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766" activeTab="1"/>
  </bookViews>
  <sheets>
    <sheet name="Лист1" sheetId="1" r:id="rId1"/>
    <sheet name="Порівняльна таб.медогл." sheetId="2" r:id="rId2"/>
    <sheet name="Порівн.Зброя " sheetId="3" r:id="rId3"/>
    <sheet name="Порівн.Водії " sheetId="4" r:id="rId4"/>
    <sheet name="Порів.псих,нарко" sheetId="5" r:id="rId5"/>
  </sheets>
  <definedNames/>
  <calcPr fullCalcOnLoad="1"/>
</workbook>
</file>

<file path=xl/sharedStrings.xml><?xml version="1.0" encoding="utf-8"?>
<sst xmlns="http://schemas.openxmlformats.org/spreadsheetml/2006/main" count="314" uniqueCount="129">
  <si>
    <t>№</t>
  </si>
  <si>
    <t>Медичний огляд для отримання дозволу на право отримання та носіння зброї громадянами</t>
  </si>
  <si>
    <t>Огляд лікарем – терапевтом</t>
  </si>
  <si>
    <t>Огляд лікарем – невропатологом</t>
  </si>
  <si>
    <t>Огляд лікарем – отоларингологом</t>
  </si>
  <si>
    <t>Лабораторні і функціональні обстеження:</t>
  </si>
  <si>
    <t>Електрокардіограма</t>
  </si>
  <si>
    <t>обстеження</t>
  </si>
  <si>
    <t>Огляд лікарем – хірургом</t>
  </si>
  <si>
    <t>Визначення групи крові та резус-фактора</t>
  </si>
  <si>
    <t xml:space="preserve">Попередній (періодичний) профілактичний медичний огляд для отримання посвідчення водія транспортних засобів </t>
  </si>
  <si>
    <t>№ п/п</t>
  </si>
  <si>
    <t>Найменування послуг</t>
  </si>
  <si>
    <t>попередній огляд</t>
  </si>
  <si>
    <t>Чоловіки</t>
  </si>
  <si>
    <t>Жінки</t>
  </si>
  <si>
    <t>періодичний огляд</t>
  </si>
  <si>
    <t>Аварійно-рятувальні служби (роботи) з ліквідації надзвичайних ситуацій природного та техногенного характеру.</t>
  </si>
  <si>
    <t xml:space="preserve">Одиниця виміру  </t>
  </si>
  <si>
    <t>в тому числі:</t>
  </si>
  <si>
    <t>Огляд лікарем - терапевтом</t>
  </si>
  <si>
    <t>огляд</t>
  </si>
  <si>
    <t>Огляд лікарем - отоларингологом</t>
  </si>
  <si>
    <t>Огляд лікарем – офтальмологом</t>
  </si>
  <si>
    <t>Огляд лікарем - невропатологом</t>
  </si>
  <si>
    <t>Огляд лікарем - хірургом</t>
  </si>
  <si>
    <t>Огляд лікарем - акушер - гінекологом</t>
  </si>
  <si>
    <t>Огляд лікарем – стоматологом</t>
  </si>
  <si>
    <t>Лабораторні, функціональні та інші дослідження</t>
  </si>
  <si>
    <r>
      <t>Е</t>
    </r>
    <r>
      <rPr>
        <sz val="12"/>
        <rFont val="Times New Roman"/>
        <family val="1"/>
      </rPr>
      <t>лектрокардіограма</t>
    </r>
  </si>
  <si>
    <t>дослідження</t>
  </si>
  <si>
    <t>Загальний аналіз крові</t>
  </si>
  <si>
    <t>Аналіз крові ( визначення гемоглобіну, лейкоцитів, ШОЕ )</t>
  </si>
  <si>
    <t>Визначення цукру в крові</t>
  </si>
  <si>
    <t>Загальний аналіз сечі</t>
  </si>
  <si>
    <t>Дослідження на гельмінтози</t>
  </si>
  <si>
    <t>Флюорографія грудної клітини</t>
  </si>
  <si>
    <t>Рентгенографія грудної клітки</t>
  </si>
  <si>
    <t>Дослідження вестибулярного апарату</t>
  </si>
  <si>
    <t>чоловіки / жінки</t>
  </si>
  <si>
    <t>попередній, періодичний огляд</t>
  </si>
  <si>
    <t>Машиністи (кочегари), оператори котельних, працівники служби газнагляду.</t>
  </si>
  <si>
    <t>Роботи на механічному обладнанні (токарних, фрезерних та ін. станках, штампувальних пресах тощо).</t>
  </si>
  <si>
    <t>Загальні обстеження спеціалістами медичної комісії:</t>
  </si>
  <si>
    <t>Одиниця виміру</t>
  </si>
  <si>
    <t xml:space="preserve">ПОРІВНЯЛЬНА ТАБЛИЦЯ </t>
  </si>
  <si>
    <t xml:space="preserve"> Т А Р И Ф І В  </t>
  </si>
  <si>
    <t>Діючий тариф, грн</t>
  </si>
  <si>
    <t>Проектний тариф, грн</t>
  </si>
  <si>
    <t>Підвищення, рази</t>
  </si>
  <si>
    <t>Головний бухгалтер</t>
  </si>
  <si>
    <t xml:space="preserve">Головний бухгалтер </t>
  </si>
  <si>
    <t xml:space="preserve">Робота на висоті, верхолазні роботи і роботи, пов'язані з підійманням на висоту, а також з обслуговування підіймальних механізмів. </t>
  </si>
  <si>
    <t>Електротехнічний персонал, що виконує роботи з оперативного обслуговування і ремонту діючих електроустановок напругою 127 В і вище змінного струму і 110 В постійного струму,  а також монтажі та налагоджувальні роботи.</t>
  </si>
  <si>
    <t>Робота у лісовій охороні, по валу,сплаву транспортуванню та первинній обробці лісу.</t>
  </si>
  <si>
    <t>Газорятувальна служба,  добровільні  газорятувальні дружини,   пожежна охорона.</t>
  </si>
  <si>
    <t>Огляд лікарем - дерматовенерологом</t>
  </si>
  <si>
    <t>Дослідження мазків на флору</t>
  </si>
  <si>
    <t>періодичний  огляд</t>
  </si>
  <si>
    <t>Харчова та переробна промисловість</t>
  </si>
  <si>
    <t>2.1</t>
  </si>
  <si>
    <t>Ринки</t>
  </si>
  <si>
    <t>Підприємства громадського харчування</t>
  </si>
  <si>
    <t>Водоочисні та каналізаційні споруди</t>
  </si>
  <si>
    <t>Обов'язковий психіатричний  профілактичний медичний огляд</t>
  </si>
  <si>
    <t>Обов'язковий наркологічний  профілактичний медичний огляд                                   в тому числі біохімічне обстеження</t>
  </si>
  <si>
    <t>огляд   обстеження</t>
  </si>
  <si>
    <t>Психіатричний  профілактичний медичний огляд</t>
  </si>
  <si>
    <t>Наркологічний профілактичний огляд</t>
  </si>
  <si>
    <t xml:space="preserve">            в тому числі:</t>
  </si>
  <si>
    <t xml:space="preserve">   на платні медичні послуги, що надаються </t>
  </si>
  <si>
    <t>Г.В. Яковець</t>
  </si>
  <si>
    <t>на платні послуги з проведення медичних оглядів для отримання дозволу на право отримання та носіння зброї громадянами,  що надаються Сосницькою центральною районною лікарнею</t>
  </si>
  <si>
    <t xml:space="preserve">на платні послуги з проведення медичних оглядів для отримання посвідчення водія транспортних засобів,  що надаються Сосницькою центральною районною лікарнею </t>
  </si>
  <si>
    <t>на платні послуги з проведення обов'язкового профілактичного наркологічного медичного огляду, що надаються Сосницькою центральною районною лікарнею</t>
  </si>
  <si>
    <t>на платні послуги з проведення обов'язкового профілактичного психіатричного медичного огляду, що надаються Сосницькою центральною районною лікарнею</t>
  </si>
  <si>
    <t>Працівники адміністрації, які мають доступ у виробничі цехи, складські приміщення, холодильники, експедиції, виробничі лабораторії; Технологи, начальники цехів; Персонал, який миє обладнання, готує мийні засоби та дезінфекційні розчини; Слюсарі, електромонтери та інші працівники, зайняті ремонтними роботами у виробничих та складських приміщеннях; Вантажники; Водії, зайняті транспортуванням харчової продукції (на всіх видах транспорту); Працівники пунктів приймання сирого молока; Прибиральники приміщень.</t>
  </si>
  <si>
    <t>1. Попередні профілактичні медичні огляди працівників окремих професій, виробництв і організацій, діяльність яких пов’язана з обслуговуванням населення і може призвести до поширення інфекційних хвороб, а також відповідні періодичні профілактичні медичні огляди:</t>
  </si>
  <si>
    <t>1.1</t>
  </si>
  <si>
    <t>Працівники всіх виробничих  цехів; Працівники лабораторій та заквасного відділення.</t>
  </si>
  <si>
    <t>Працівники складів, холодильників</t>
  </si>
  <si>
    <t>Підприємства продовольчої торгівлі, у тому числі роздрібної, а також  ті, що розташовані на території ринків</t>
  </si>
  <si>
    <t>1.2</t>
  </si>
  <si>
    <t>Адміністрація (крім осіб, що не мають контакту з продукцією, яка  зберігається та реалізується); Працівники складів, холодильників, експедитори; Персонал, який миє обладнання, та прибиральники приміщень; Слюсарі, електромонтери та інші працівники, зайняті ремонтом холодильного та торговельного  обладнання.</t>
  </si>
  <si>
    <t>1.3</t>
  </si>
  <si>
    <t>1.4</t>
  </si>
  <si>
    <t>Адміністрація; Слюсарі, електромонтери та працівники, зайняті ремонтними роботами у виробничих та складських приміщеннях; Працівники, що мають доступ до миття обладнання, посуду, інвентарю (бригади з обслуговування підприємств для проведення прибирання, миття та дезінфекційних робіт) і працівники, що тимчасово залучаються до роботи на харчових об’єктах .</t>
  </si>
  <si>
    <t>Завідувачі виробництва; Кухарі та кухонні працівники; Кондитери; Офіціанти.</t>
  </si>
  <si>
    <t>Перукарні, косметичні  та масажні кабінети</t>
  </si>
  <si>
    <t>1.5</t>
  </si>
  <si>
    <t>Перукарі; Манікюрниці; Косметики; Технічний персонал, у тому числі прибиральники приміщень.</t>
  </si>
  <si>
    <t>Готелі</t>
  </si>
  <si>
    <t>1.6</t>
  </si>
  <si>
    <t>Чергові; Покоївки; Кастелянки; Технічний персонал, у тому числі прибиральники приміщень.</t>
  </si>
  <si>
    <t>Гуртожитки</t>
  </si>
  <si>
    <t>1.7</t>
  </si>
  <si>
    <t>Адміністрація; Вихователі; Кастелянки; Технічний персонал, у тому числі прибиральники приміщень.</t>
  </si>
  <si>
    <t>1.8</t>
  </si>
  <si>
    <t>Адміністрація; Працівники цехів; Працівники лабораторій; Інженери; Техніки; Технічний персонал, у тому числі прибиральники приміщень.</t>
  </si>
  <si>
    <t>Суб’єкти господарювання, що займаються розведенням, вирощуванням і реалізацією тварин</t>
  </si>
  <si>
    <t>1.9</t>
  </si>
  <si>
    <t>Тваринники; Працівники тваринницьких ферм; Оператори машинного доїння; Оператори штучного запліднення тварин.</t>
  </si>
  <si>
    <t>1.10</t>
  </si>
  <si>
    <t>Приватні послуги</t>
  </si>
  <si>
    <t>Робітники, безпосередньо причетні до водопостачання та збору стічних вод, у тому числі на суднах, у залізничних вагонах, на літаках.</t>
  </si>
  <si>
    <t>Репетитори, гувернантки, доглядальниці, прибиральниці, кухарі, манікюрниці, педикюрниці, масажисти.</t>
  </si>
  <si>
    <t>Продавці.</t>
  </si>
  <si>
    <t>Адміністрація та персонал продовольчих ринків (крім осіб, які  не мають контакту з продукцією, що зберігається та реалізується).</t>
  </si>
  <si>
    <t>Продавці молокопродуктів та готової до вживання харчової продукції власного виробництва, товарів дитячого асортименту.</t>
  </si>
  <si>
    <t>Продавці, що реалізують на ринках харчові продукти промислового виробництва.</t>
  </si>
  <si>
    <t>Адміністрація.</t>
  </si>
  <si>
    <t>Адміністрація, яка бере участь у процесі обслуговування.</t>
  </si>
  <si>
    <t>2. Попередні профілактичні (під час прийняття на роботу) (крім випадків, коли медичні огляди проводяться за направленнями органів державної служби зайнятості) та періодичні (протягом трудової діяльності) медичні огляди працівників, зайнятих на важких роботах, роботах із шкідливими чи небезпечними умовами праці або таких, де є потреба у професійному доборі, щорічні обов’язкові медичні огляди осіб віком до 21 року:</t>
  </si>
  <si>
    <t>2.2</t>
  </si>
  <si>
    <t>2.3</t>
  </si>
  <si>
    <t>2.4</t>
  </si>
  <si>
    <t>2.5</t>
  </si>
  <si>
    <t>2.6</t>
  </si>
  <si>
    <t>2.7</t>
  </si>
  <si>
    <t>2.8</t>
  </si>
  <si>
    <t>Роботи у військовій охороні, службах спецзв'язку, апараті інкасації, банківських структурах, інших закладах та службах, яким дозволено носити вогнепальну зброю та її застосовувати</t>
  </si>
  <si>
    <t>Визначення глютамілтрансферази в крові (ГГТФ)</t>
  </si>
  <si>
    <t>Дослідження крові на сифіліс</t>
  </si>
  <si>
    <t>Дослідження мазків на гонорею</t>
  </si>
  <si>
    <t>ФЗД</t>
  </si>
  <si>
    <t>Начальник відділу з питань споживчого ринку та ціноутворення</t>
  </si>
  <si>
    <t>Ж. ЗАЕЦЬ</t>
  </si>
  <si>
    <t>комунальним лікувально-профілактичним закладом «Сосницька центральна районна лікарня» Сосницької районної ради</t>
  </si>
  <si>
    <t>Додаток 1</t>
  </si>
</sst>
</file>

<file path=xl/styles.xml><?xml version="1.0" encoding="utf-8"?>
<styleSheet xmlns="http://schemas.openxmlformats.org/spreadsheetml/2006/main">
  <numFmts count="4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
    <numFmt numFmtId="186" formatCode="0.000"/>
    <numFmt numFmtId="187" formatCode="0.00000"/>
    <numFmt numFmtId="188" formatCode="0.00000000"/>
    <numFmt numFmtId="189" formatCode="0.0000000"/>
    <numFmt numFmtId="190" formatCode="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0.0"/>
    <numFmt numFmtId="195" formatCode="[$-422]d\ mmmm\ yyyy&quot; р.&quot;"/>
    <numFmt numFmtId="196" formatCode="#,##0.00\ &quot;грн.&quot;"/>
  </numFmts>
  <fonts count="57">
    <font>
      <sz val="10"/>
      <name val="Arial Cyr"/>
      <family val="0"/>
    </font>
    <font>
      <sz val="10"/>
      <name val="Times New Roman"/>
      <family val="1"/>
    </font>
    <font>
      <b/>
      <sz val="14"/>
      <name val="Times New Roman"/>
      <family val="1"/>
    </font>
    <font>
      <sz val="11"/>
      <name val="Times New Roman"/>
      <family val="1"/>
    </font>
    <font>
      <sz val="12"/>
      <name val="Times New Roman"/>
      <family val="1"/>
    </font>
    <font>
      <sz val="9"/>
      <name val="Times New Roman"/>
      <family val="1"/>
    </font>
    <font>
      <b/>
      <sz val="12"/>
      <name val="Times New Roman"/>
      <family val="1"/>
    </font>
    <font>
      <i/>
      <sz val="12"/>
      <name val="Times New Roman"/>
      <family val="1"/>
    </font>
    <font>
      <sz val="8"/>
      <name val="Arial Cyr"/>
      <family val="0"/>
    </font>
    <font>
      <sz val="11"/>
      <name val="Arial Cyr"/>
      <family val="0"/>
    </font>
    <font>
      <sz val="14"/>
      <name val="Times New Roman"/>
      <family val="1"/>
    </font>
    <font>
      <b/>
      <sz val="13"/>
      <name val="Times New Roman"/>
      <family val="1"/>
    </font>
    <font>
      <sz val="13"/>
      <name val="Times New Roman"/>
      <family val="1"/>
    </font>
    <font>
      <u val="single"/>
      <sz val="10"/>
      <color indexed="12"/>
      <name val="Arial Cyr"/>
      <family val="0"/>
    </font>
    <font>
      <u val="single"/>
      <sz val="10"/>
      <color indexed="36"/>
      <name val="Arial Cyr"/>
      <family val="0"/>
    </font>
    <font>
      <b/>
      <i/>
      <sz val="14"/>
      <name val="Times New Roman"/>
      <family val="1"/>
    </font>
    <font>
      <b/>
      <i/>
      <sz val="11"/>
      <name val="Times New Roman"/>
      <family val="1"/>
    </font>
    <font>
      <b/>
      <i/>
      <sz val="13"/>
      <name val="Times New Roman"/>
      <family val="1"/>
    </font>
    <font>
      <i/>
      <sz val="13"/>
      <name val="Times New Roman"/>
      <family val="1"/>
    </font>
    <font>
      <sz val="12"/>
      <name val="Arial Cyr"/>
      <family val="0"/>
    </font>
    <font>
      <b/>
      <i/>
      <sz val="12"/>
      <name val="Times New Roman"/>
      <family val="1"/>
    </font>
    <font>
      <b/>
      <i/>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4"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Alignment="1">
      <alignment/>
    </xf>
    <xf numFmtId="0" fontId="4" fillId="0" borderId="0" xfId="0" applyFont="1" applyAlignment="1">
      <alignment/>
    </xf>
    <xf numFmtId="0" fontId="1" fillId="33" borderId="10" xfId="0" applyFont="1" applyFill="1" applyBorder="1" applyAlignment="1">
      <alignment horizontal="center" wrapText="1"/>
    </xf>
    <xf numFmtId="0" fontId="4" fillId="0" borderId="10" xfId="0" applyFont="1" applyBorder="1" applyAlignment="1">
      <alignment/>
    </xf>
    <xf numFmtId="0" fontId="9" fillId="0" borderId="0" xfId="0" applyFont="1" applyAlignment="1">
      <alignment horizontal="center"/>
    </xf>
    <xf numFmtId="2" fontId="4" fillId="0" borderId="10" xfId="0" applyNumberFormat="1" applyFont="1" applyBorder="1" applyAlignment="1">
      <alignment/>
    </xf>
    <xf numFmtId="0" fontId="0" fillId="0" borderId="0" xfId="0" applyAlignment="1">
      <alignment horizontal="center"/>
    </xf>
    <xf numFmtId="0" fontId="0" fillId="0" borderId="0" xfId="0" applyAlignment="1">
      <alignment/>
    </xf>
    <xf numFmtId="0" fontId="5" fillId="33" borderId="10" xfId="0" applyFont="1" applyFill="1" applyBorder="1" applyAlignment="1">
      <alignment vertical="top" wrapText="1"/>
    </xf>
    <xf numFmtId="0" fontId="11" fillId="0" borderId="0" xfId="0" applyFont="1" applyAlignment="1">
      <alignment/>
    </xf>
    <xf numFmtId="0" fontId="10" fillId="0" borderId="0" xfId="0" applyFont="1" applyAlignment="1">
      <alignment horizontal="justify"/>
    </xf>
    <xf numFmtId="0" fontId="2" fillId="0" borderId="0" xfId="0" applyFont="1" applyAlignment="1">
      <alignment/>
    </xf>
    <xf numFmtId="0" fontId="4" fillId="0" borderId="10" xfId="0" applyFont="1" applyBorder="1" applyAlignment="1">
      <alignment vertical="justify"/>
    </xf>
    <xf numFmtId="0" fontId="3" fillId="0" borderId="10" xfId="0" applyFont="1" applyBorder="1" applyAlignment="1">
      <alignment horizontal="center" vertical="top" wrapText="1"/>
    </xf>
    <xf numFmtId="0" fontId="12"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5" fillId="33" borderId="10" xfId="0" applyFont="1" applyFill="1" applyBorder="1" applyAlignment="1">
      <alignment horizontal="center" wrapText="1"/>
    </xf>
    <xf numFmtId="0" fontId="0" fillId="0" borderId="0" xfId="0"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top" wrapText="1"/>
    </xf>
    <xf numFmtId="0" fontId="1" fillId="0" borderId="10" xfId="0" applyFont="1" applyBorder="1" applyAlignment="1">
      <alignment wrapText="1"/>
    </xf>
    <xf numFmtId="0" fontId="3" fillId="33" borderId="10" xfId="0" applyFont="1" applyFill="1" applyBorder="1" applyAlignment="1">
      <alignment horizontal="right" wrapText="1"/>
    </xf>
    <xf numFmtId="184" fontId="4" fillId="0" borderId="10" xfId="0" applyNumberFormat="1" applyFont="1" applyBorder="1" applyAlignment="1">
      <alignment/>
    </xf>
    <xf numFmtId="0" fontId="1" fillId="0" borderId="0" xfId="0" applyFont="1" applyAlignment="1">
      <alignment/>
    </xf>
    <xf numFmtId="0" fontId="1" fillId="0" borderId="10" xfId="0" applyFont="1" applyBorder="1" applyAlignment="1">
      <alignment/>
    </xf>
    <xf numFmtId="0" fontId="10" fillId="0" borderId="0" xfId="0" applyFont="1" applyAlignment="1">
      <alignment/>
    </xf>
    <xf numFmtId="0" fontId="10" fillId="0" borderId="10" xfId="0" applyFont="1"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4" fontId="10" fillId="0" borderId="10" xfId="0" applyNumberFormat="1" applyFont="1" applyBorder="1" applyAlignment="1">
      <alignment vertical="justify"/>
    </xf>
    <xf numFmtId="184" fontId="4" fillId="0" borderId="10" xfId="0" applyNumberFormat="1" applyFont="1" applyBorder="1" applyAlignment="1">
      <alignment vertical="justify"/>
    </xf>
    <xf numFmtId="2" fontId="4" fillId="0" borderId="0" xfId="0" applyNumberFormat="1" applyFont="1" applyAlignment="1">
      <alignment/>
    </xf>
    <xf numFmtId="2" fontId="3" fillId="33" borderId="10" xfId="0" applyNumberFormat="1" applyFont="1" applyFill="1" applyBorder="1" applyAlignment="1">
      <alignment horizontal="center" vertical="center" wrapText="1"/>
    </xf>
    <xf numFmtId="2" fontId="4" fillId="0" borderId="10" xfId="0" applyNumberFormat="1" applyFont="1" applyBorder="1" applyAlignment="1">
      <alignment horizontal="center"/>
    </xf>
    <xf numFmtId="0" fontId="4" fillId="33" borderId="10" xfId="0" applyFont="1" applyFill="1" applyBorder="1" applyAlignment="1">
      <alignment horizontal="center" wrapText="1"/>
    </xf>
    <xf numFmtId="184" fontId="4" fillId="0" borderId="10" xfId="0" applyNumberFormat="1" applyFont="1" applyBorder="1" applyAlignment="1">
      <alignment horizontal="center"/>
    </xf>
    <xf numFmtId="2" fontId="4"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2" fontId="3" fillId="33" borderId="10" xfId="0" applyNumberFormat="1" applyFont="1" applyFill="1" applyBorder="1" applyAlignment="1">
      <alignment horizontal="center" wrapText="1"/>
    </xf>
    <xf numFmtId="2"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2" fontId="4" fillId="0" borderId="10" xfId="0" applyNumberFormat="1" applyFont="1" applyBorder="1" applyAlignment="1">
      <alignment horizontal="center" vertical="top" wrapText="1"/>
    </xf>
    <xf numFmtId="184" fontId="10" fillId="0" borderId="10" xfId="0" applyNumberFormat="1" applyFont="1" applyBorder="1" applyAlignment="1">
      <alignment horizontal="center" vertical="justify"/>
    </xf>
    <xf numFmtId="2" fontId="4" fillId="0" borderId="10" xfId="0" applyNumberFormat="1" applyFont="1" applyBorder="1" applyAlignment="1">
      <alignment horizontal="center" vertical="justify"/>
    </xf>
    <xf numFmtId="184" fontId="4" fillId="0" borderId="10" xfId="0" applyNumberFormat="1" applyFont="1" applyBorder="1" applyAlignment="1">
      <alignment horizontal="center" vertical="justify"/>
    </xf>
    <xf numFmtId="2" fontId="4" fillId="0" borderId="10" xfId="0" applyNumberFormat="1" applyFont="1" applyBorder="1" applyAlignment="1">
      <alignment horizontal="center" vertical="center" wrapText="1"/>
    </xf>
    <xf numFmtId="184" fontId="10"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4" fillId="0" borderId="0" xfId="0" applyNumberFormat="1" applyFont="1" applyAlignment="1">
      <alignment/>
    </xf>
    <xf numFmtId="184" fontId="0" fillId="0" borderId="0" xfId="0" applyNumberFormat="1" applyAlignment="1">
      <alignment/>
    </xf>
    <xf numFmtId="49" fontId="3" fillId="33" borderId="10" xfId="0" applyNumberFormat="1" applyFont="1" applyFill="1" applyBorder="1" applyAlignment="1">
      <alignment horizontal="center" vertical="top" wrapText="1"/>
    </xf>
    <xf numFmtId="0" fontId="5" fillId="33" borderId="12" xfId="0" applyFont="1" applyFill="1" applyBorder="1" applyAlignment="1">
      <alignment horizontal="center" wrapText="1"/>
    </xf>
    <xf numFmtId="0" fontId="6" fillId="33" borderId="10" xfId="0" applyFont="1" applyFill="1" applyBorder="1" applyAlignment="1">
      <alignment horizontal="left" vertical="top" wrapText="1"/>
    </xf>
    <xf numFmtId="0" fontId="0" fillId="0" borderId="13" xfId="0" applyBorder="1" applyAlignment="1">
      <alignment horizontal="center" wrapText="1"/>
    </xf>
    <xf numFmtId="0" fontId="0" fillId="0" borderId="13" xfId="0" applyBorder="1" applyAlignment="1">
      <alignment horizontal="center"/>
    </xf>
    <xf numFmtId="184" fontId="4" fillId="0" borderId="14" xfId="0" applyNumberFormat="1" applyFont="1" applyBorder="1" applyAlignment="1">
      <alignment horizontal="center"/>
    </xf>
    <xf numFmtId="0" fontId="4" fillId="0" borderId="10" xfId="0"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center" wrapText="1"/>
    </xf>
    <xf numFmtId="4" fontId="4" fillId="0" borderId="10" xfId="0" applyNumberFormat="1" applyFont="1" applyBorder="1" applyAlignment="1">
      <alignment horizontal="center" wrapText="1"/>
    </xf>
    <xf numFmtId="0" fontId="0" fillId="0" borderId="10" xfId="0" applyBorder="1" applyAlignment="1">
      <alignment horizontal="center"/>
    </xf>
    <xf numFmtId="0" fontId="0" fillId="0" borderId="15" xfId="0" applyBorder="1" applyAlignment="1">
      <alignment horizontal="center" vertical="top" wrapText="1"/>
    </xf>
    <xf numFmtId="0" fontId="0" fillId="0" borderId="16" xfId="0" applyBorder="1" applyAlignment="1">
      <alignment horizontal="center" vertical="top" wrapText="1"/>
    </xf>
    <xf numFmtId="4" fontId="4" fillId="33" borderId="10" xfId="0" applyNumberFormat="1" applyFont="1" applyFill="1" applyBorder="1" applyAlignment="1">
      <alignment horizontal="center" wrapText="1"/>
    </xf>
    <xf numFmtId="0" fontId="3" fillId="33" borderId="17" xfId="0" applyFont="1" applyFill="1" applyBorder="1" applyAlignment="1">
      <alignment horizontal="center" vertical="top" wrapText="1"/>
    </xf>
    <xf numFmtId="0" fontId="0" fillId="0" borderId="10" xfId="0" applyBorder="1" applyAlignment="1">
      <alignment horizontal="center" vertical="top" wrapText="1"/>
    </xf>
    <xf numFmtId="0" fontId="20" fillId="0" borderId="0" xfId="0" applyFont="1" applyAlignment="1">
      <alignment/>
    </xf>
    <xf numFmtId="0" fontId="20" fillId="33" borderId="18" xfId="0" applyFont="1" applyFill="1" applyBorder="1" applyAlignment="1">
      <alignment horizontal="left" vertical="top" wrapText="1"/>
    </xf>
    <xf numFmtId="0" fontId="21" fillId="33" borderId="13" xfId="0" applyFont="1" applyFill="1" applyBorder="1" applyAlignment="1">
      <alignment horizontal="center" wrapText="1"/>
    </xf>
    <xf numFmtId="49" fontId="1" fillId="0" borderId="17" xfId="0" applyNumberFormat="1" applyFont="1" applyBorder="1" applyAlignment="1">
      <alignment horizontal="center" vertical="top" wrapText="1"/>
    </xf>
    <xf numFmtId="0" fontId="1" fillId="0" borderId="15" xfId="0" applyFont="1" applyBorder="1" applyAlignment="1">
      <alignment horizontal="center" vertical="top" wrapText="1"/>
    </xf>
    <xf numFmtId="0" fontId="1" fillId="0" borderId="10" xfId="0" applyFont="1" applyBorder="1" applyAlignment="1">
      <alignment horizontal="center" vertical="top" wrapText="1"/>
    </xf>
    <xf numFmtId="0" fontId="5" fillId="33" borderId="17" xfId="0" applyFont="1" applyFill="1" applyBorder="1" applyAlignment="1">
      <alignment vertical="top" wrapText="1"/>
    </xf>
    <xf numFmtId="0" fontId="9" fillId="0" borderId="10" xfId="0" applyFont="1" applyBorder="1" applyAlignment="1">
      <alignment horizontal="center"/>
    </xf>
    <xf numFmtId="0" fontId="3" fillId="0" borderId="10" xfId="0" applyFont="1" applyBorder="1" applyAlignment="1">
      <alignment/>
    </xf>
    <xf numFmtId="0" fontId="1" fillId="0" borderId="10" xfId="0" applyFont="1" applyBorder="1" applyAlignment="1">
      <alignment horizontal="center"/>
    </xf>
    <xf numFmtId="2" fontId="10" fillId="0" borderId="0" xfId="0" applyNumberFormat="1" applyFont="1" applyAlignment="1">
      <alignment/>
    </xf>
    <xf numFmtId="0" fontId="1" fillId="0" borderId="16" xfId="0" applyFont="1" applyBorder="1" applyAlignment="1">
      <alignment horizontal="center" vertical="top" wrapText="1"/>
    </xf>
    <xf numFmtId="0" fontId="0" fillId="0" borderId="0" xfId="0" applyAlignment="1">
      <alignment horizontal="left"/>
    </xf>
    <xf numFmtId="0" fontId="10" fillId="0" borderId="0" xfId="0" applyFont="1" applyAlignment="1">
      <alignment horizontal="left"/>
    </xf>
    <xf numFmtId="0" fontId="4" fillId="33" borderId="12"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33" borderId="17" xfId="0" applyFont="1" applyFill="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5" fillId="33" borderId="10" xfId="0" applyFont="1" applyFill="1" applyBorder="1" applyAlignment="1">
      <alignment horizontal="center" wrapText="1"/>
    </xf>
    <xf numFmtId="0" fontId="5" fillId="0" borderId="10" xfId="0" applyFont="1" applyBorder="1" applyAlignment="1">
      <alignment horizontal="center"/>
    </xf>
    <xf numFmtId="0" fontId="0" fillId="0" borderId="10" xfId="0" applyBorder="1" applyAlignment="1">
      <alignment horizontal="center"/>
    </xf>
    <xf numFmtId="0" fontId="20" fillId="33" borderId="11" xfId="0" applyFont="1" applyFill="1" applyBorder="1" applyAlignment="1">
      <alignment horizontal="left" vertical="top" wrapText="1"/>
    </xf>
    <xf numFmtId="0" fontId="0" fillId="0" borderId="18" xfId="0" applyBorder="1" applyAlignment="1">
      <alignment/>
    </xf>
    <xf numFmtId="0" fontId="0" fillId="0" borderId="24" xfId="0" applyBorder="1" applyAlignment="1">
      <alignment/>
    </xf>
    <xf numFmtId="49" fontId="3" fillId="33" borderId="17" xfId="0" applyNumberFormat="1" applyFont="1" applyFill="1" applyBorder="1" applyAlignment="1">
      <alignment horizontal="center" vertical="top" wrapText="1"/>
    </xf>
    <xf numFmtId="0" fontId="20" fillId="33" borderId="12" xfId="0" applyFont="1" applyFill="1" applyBorder="1" applyAlignment="1">
      <alignment horizontal="left" vertical="top" wrapText="1"/>
    </xf>
    <xf numFmtId="0" fontId="0" fillId="0" borderId="19" xfId="0" applyBorder="1" applyAlignment="1">
      <alignment/>
    </xf>
    <xf numFmtId="0" fontId="0" fillId="0" borderId="20" xfId="0" applyBorder="1" applyAlignment="1">
      <alignment/>
    </xf>
    <xf numFmtId="0" fontId="0" fillId="0" borderId="0" xfId="0" applyBorder="1" applyAlignment="1">
      <alignment horizontal="left" vertical="top" wrapText="1"/>
    </xf>
    <xf numFmtId="0" fontId="0" fillId="0" borderId="0" xfId="0" applyAlignment="1">
      <alignment/>
    </xf>
    <xf numFmtId="0" fontId="0" fillId="0" borderId="22" xfId="0" applyBorder="1" applyAlignment="1">
      <alignment/>
    </xf>
    <xf numFmtId="0" fontId="0" fillId="0" borderId="13" xfId="0" applyBorder="1" applyAlignment="1">
      <alignment/>
    </xf>
    <xf numFmtId="0" fontId="0" fillId="0" borderId="14" xfId="0" applyBorder="1" applyAlignment="1">
      <alignment/>
    </xf>
    <xf numFmtId="2" fontId="4" fillId="33" borderId="12" xfId="0" applyNumberFormat="1" applyFont="1" applyFill="1" applyBorder="1" applyAlignment="1">
      <alignment horizontal="left" vertical="top" wrapText="1"/>
    </xf>
    <xf numFmtId="2" fontId="0" fillId="0" borderId="19" xfId="0" applyNumberFormat="1" applyBorder="1" applyAlignment="1">
      <alignment horizontal="left" vertical="top" wrapText="1"/>
    </xf>
    <xf numFmtId="2" fontId="0" fillId="0" borderId="20" xfId="0" applyNumberFormat="1" applyBorder="1" applyAlignment="1">
      <alignment horizontal="left" vertical="top" wrapText="1"/>
    </xf>
    <xf numFmtId="2" fontId="0" fillId="0" borderId="23" xfId="0" applyNumberFormat="1" applyBorder="1" applyAlignment="1">
      <alignment horizontal="left" vertical="top" wrapText="1"/>
    </xf>
    <xf numFmtId="2" fontId="0" fillId="0" borderId="13" xfId="0" applyNumberFormat="1" applyBorder="1" applyAlignment="1">
      <alignment horizontal="left" vertical="top" wrapText="1"/>
    </xf>
    <xf numFmtId="2" fontId="0" fillId="0" borderId="14" xfId="0" applyNumberFormat="1" applyBorder="1" applyAlignment="1">
      <alignment horizontal="left" vertical="top" wrapText="1"/>
    </xf>
    <xf numFmtId="0" fontId="5" fillId="33" borderId="12" xfId="0" applyFont="1" applyFill="1" applyBorder="1" applyAlignment="1">
      <alignment horizontal="center" wrapText="1"/>
    </xf>
    <xf numFmtId="0" fontId="0" fillId="0" borderId="20" xfId="0" applyBorder="1" applyAlignment="1">
      <alignment horizontal="center" wrapText="1"/>
    </xf>
    <xf numFmtId="0" fontId="5" fillId="33" borderId="23" xfId="0" applyFont="1" applyFill="1" applyBorder="1" applyAlignment="1">
      <alignment horizontal="center" wrapText="1"/>
    </xf>
    <xf numFmtId="0" fontId="0" fillId="0" borderId="14" xfId="0" applyBorder="1" applyAlignment="1">
      <alignment horizontal="center" wrapText="1"/>
    </xf>
    <xf numFmtId="0" fontId="19" fillId="0" borderId="19" xfId="0" applyFont="1"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3" fillId="33" borderId="10" xfId="0" applyFont="1" applyFill="1" applyBorder="1" applyAlignment="1">
      <alignment horizontal="center" vertical="center" wrapText="1"/>
    </xf>
    <xf numFmtId="0" fontId="16" fillId="33" borderId="11" xfId="0" applyFont="1" applyFill="1" applyBorder="1" applyAlignment="1">
      <alignment horizontal="left" vertical="top" wrapText="1"/>
    </xf>
    <xf numFmtId="0" fontId="16" fillId="33" borderId="18" xfId="0" applyFont="1" applyFill="1" applyBorder="1" applyAlignment="1">
      <alignment horizontal="left" vertical="top" wrapText="1"/>
    </xf>
    <xf numFmtId="0" fontId="16" fillId="33" borderId="24" xfId="0" applyFont="1" applyFill="1" applyBorder="1" applyAlignment="1">
      <alignment horizontal="left" vertical="top" wrapText="1"/>
    </xf>
    <xf numFmtId="0" fontId="17" fillId="33" borderId="11" xfId="0" applyFont="1" applyFill="1" applyBorder="1" applyAlignment="1">
      <alignment horizontal="left" vertical="top" wrapText="1"/>
    </xf>
    <xf numFmtId="0" fontId="18" fillId="33" borderId="18" xfId="0" applyFont="1" applyFill="1" applyBorder="1" applyAlignment="1">
      <alignment horizontal="left" vertical="top" wrapText="1"/>
    </xf>
    <xf numFmtId="0" fontId="18" fillId="33" borderId="24" xfId="0" applyFont="1" applyFill="1" applyBorder="1" applyAlignment="1">
      <alignment horizontal="left" vertical="top" wrapText="1"/>
    </xf>
    <xf numFmtId="0" fontId="4" fillId="33" borderId="10" xfId="0" applyFont="1" applyFill="1" applyBorder="1" applyAlignment="1">
      <alignment horizontal="left" vertical="top" wrapText="1"/>
    </xf>
    <xf numFmtId="16" fontId="3" fillId="33" borderId="10" xfId="0" applyNumberFormat="1" applyFont="1" applyFill="1" applyBorder="1" applyAlignment="1">
      <alignment horizontal="center" vertical="top" wrapText="1"/>
    </xf>
    <xf numFmtId="0" fontId="3" fillId="33" borderId="10" xfId="0" applyFont="1" applyFill="1" applyBorder="1" applyAlignment="1">
      <alignment horizontal="center" vertical="top" wrapText="1"/>
    </xf>
    <xf numFmtId="0" fontId="4" fillId="33" borderId="19"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23"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14" xfId="0" applyFont="1" applyFill="1" applyBorder="1" applyAlignment="1">
      <alignment horizontal="left" vertical="top" wrapText="1"/>
    </xf>
    <xf numFmtId="2" fontId="4" fillId="33" borderId="17" xfId="0" applyNumberFormat="1" applyFont="1" applyFill="1" applyBorder="1" applyAlignment="1">
      <alignment horizontal="center" wrapText="1"/>
    </xf>
    <xf numFmtId="0" fontId="0" fillId="0" borderId="16" xfId="0" applyBorder="1" applyAlignment="1">
      <alignment horizontal="center"/>
    </xf>
    <xf numFmtId="0" fontId="0" fillId="0" borderId="16" xfId="0" applyBorder="1" applyAlignment="1">
      <alignment horizontal="center" wrapText="1"/>
    </xf>
    <xf numFmtId="0" fontId="15" fillId="33" borderId="10" xfId="0" applyFont="1" applyFill="1" applyBorder="1" applyAlignment="1">
      <alignment horizontal="left" vertical="top" wrapText="1"/>
    </xf>
    <xf numFmtId="0" fontId="1" fillId="33" borderId="10" xfId="0" applyFont="1" applyFill="1" applyBorder="1" applyAlignment="1">
      <alignment horizontal="left" vertical="top" wrapText="1"/>
    </xf>
    <xf numFmtId="0" fontId="4" fillId="0" borderId="10" xfId="0" applyFont="1" applyBorder="1" applyAlignment="1">
      <alignment horizontal="justify" vertical="top" wrapText="1"/>
    </xf>
    <xf numFmtId="0" fontId="0" fillId="0" borderId="10" xfId="0" applyBorder="1" applyAlignment="1">
      <alignment vertical="top" wrapText="1"/>
    </xf>
    <xf numFmtId="0" fontId="4" fillId="0" borderId="11" xfId="0" applyFont="1" applyBorder="1" applyAlignment="1">
      <alignment horizontal="justify" vertical="top" wrapText="1"/>
    </xf>
    <xf numFmtId="0" fontId="0" fillId="0" borderId="18" xfId="0" applyBorder="1" applyAlignment="1">
      <alignment vertical="top" wrapText="1"/>
    </xf>
    <xf numFmtId="0" fontId="0" fillId="0" borderId="24" xfId="0" applyBorder="1" applyAlignment="1">
      <alignment vertical="top" wrapText="1"/>
    </xf>
    <xf numFmtId="0" fontId="4" fillId="0" borderId="10" xfId="0" applyFont="1" applyFill="1" applyBorder="1" applyAlignment="1">
      <alignment horizontal="left" vertical="top" wrapText="1"/>
    </xf>
    <xf numFmtId="2" fontId="20" fillId="33" borderId="11" xfId="0" applyNumberFormat="1" applyFont="1" applyFill="1" applyBorder="1" applyAlignment="1">
      <alignment horizontal="left" vertical="top" wrapText="1"/>
    </xf>
    <xf numFmtId="2" fontId="0" fillId="0" borderId="18" xfId="0" applyNumberFormat="1" applyBorder="1" applyAlignment="1">
      <alignment/>
    </xf>
    <xf numFmtId="2" fontId="0" fillId="0" borderId="24" xfId="0" applyNumberFormat="1" applyBorder="1" applyAlignment="1">
      <alignment/>
    </xf>
    <xf numFmtId="184" fontId="4" fillId="0" borderId="17" xfId="0" applyNumberFormat="1" applyFont="1" applyBorder="1" applyAlignment="1">
      <alignment horizontal="center"/>
    </xf>
    <xf numFmtId="184" fontId="4" fillId="0" borderId="16" xfId="0" applyNumberFormat="1" applyFont="1" applyBorder="1" applyAlignment="1">
      <alignment horizontal="center"/>
    </xf>
    <xf numFmtId="0" fontId="2" fillId="0" borderId="0" xfId="0" applyFont="1" applyAlignment="1">
      <alignment horizontal="center"/>
    </xf>
    <xf numFmtId="2" fontId="4" fillId="33" borderId="10" xfId="0" applyNumberFormat="1" applyFont="1" applyFill="1" applyBorder="1" applyAlignment="1">
      <alignment horizontal="center" wrapText="1"/>
    </xf>
    <xf numFmtId="0" fontId="4" fillId="0" borderId="10" xfId="0" applyFont="1" applyBorder="1" applyAlignment="1">
      <alignment horizontal="center" wrapText="1"/>
    </xf>
    <xf numFmtId="4" fontId="4" fillId="33" borderId="10" xfId="0" applyNumberFormat="1" applyFont="1" applyFill="1" applyBorder="1" applyAlignment="1">
      <alignment horizontal="center" wrapText="1"/>
    </xf>
    <xf numFmtId="4" fontId="4" fillId="0" borderId="10" xfId="0" applyNumberFormat="1" applyFont="1" applyBorder="1" applyAlignment="1">
      <alignment horizontal="center" wrapText="1"/>
    </xf>
    <xf numFmtId="194" fontId="4" fillId="33" borderId="10" xfId="0" applyNumberFormat="1" applyFont="1" applyFill="1" applyBorder="1" applyAlignment="1">
      <alignment horizontal="center" wrapText="1"/>
    </xf>
    <xf numFmtId="194" fontId="4" fillId="0" borderId="10" xfId="0" applyNumberFormat="1" applyFont="1" applyBorder="1" applyAlignment="1">
      <alignment horizontal="center" wrapText="1"/>
    </xf>
    <xf numFmtId="0" fontId="0" fillId="0" borderId="10" xfId="0" applyBorder="1" applyAlignment="1">
      <alignment/>
    </xf>
    <xf numFmtId="0" fontId="0" fillId="0" borderId="10" xfId="0" applyBorder="1" applyAlignment="1">
      <alignment horizontal="left" vertical="top" wrapText="1"/>
    </xf>
    <xf numFmtId="2" fontId="3" fillId="33" borderId="17" xfId="0" applyNumberFormat="1" applyFont="1" applyFill="1" applyBorder="1" applyAlignment="1">
      <alignment horizontal="center" vertical="top" wrapText="1"/>
    </xf>
    <xf numFmtId="2" fontId="0" fillId="0" borderId="16" xfId="0" applyNumberFormat="1" applyBorder="1" applyAlignment="1">
      <alignment horizontal="center" vertical="top" wrapText="1"/>
    </xf>
    <xf numFmtId="0" fontId="4" fillId="33" borderId="17" xfId="0" applyFont="1" applyFill="1" applyBorder="1" applyAlignment="1">
      <alignment horizontal="left" vertical="top" wrapText="1"/>
    </xf>
    <xf numFmtId="0" fontId="4" fillId="0" borderId="10" xfId="0" applyFont="1" applyBorder="1" applyAlignment="1">
      <alignment/>
    </xf>
    <xf numFmtId="0" fontId="22" fillId="33" borderId="11" xfId="0" applyFont="1" applyFill="1" applyBorder="1" applyAlignment="1">
      <alignment horizontal="left" vertical="top" wrapText="1"/>
    </xf>
    <xf numFmtId="0" fontId="0" fillId="0" borderId="18" xfId="0" applyBorder="1" applyAlignment="1">
      <alignment horizontal="left"/>
    </xf>
    <xf numFmtId="0" fontId="0" fillId="0" borderId="24" xfId="0" applyBorder="1" applyAlignment="1">
      <alignment horizontal="left"/>
    </xf>
    <xf numFmtId="49" fontId="3" fillId="0" borderId="17" xfId="0" applyNumberFormat="1" applyFont="1" applyFill="1" applyBorder="1" applyAlignment="1">
      <alignment horizontal="center" vertical="top" wrapText="1"/>
    </xf>
    <xf numFmtId="0" fontId="0" fillId="0" borderId="15" xfId="0" applyFill="1" applyBorder="1" applyAlignment="1">
      <alignment horizontal="center" vertical="top" wrapText="1"/>
    </xf>
    <xf numFmtId="49" fontId="0" fillId="0" borderId="15" xfId="0" applyNumberFormat="1" applyBorder="1" applyAlignment="1">
      <alignment horizontal="center" vertical="top" wrapText="1"/>
    </xf>
    <xf numFmtId="49" fontId="0" fillId="0" borderId="16" xfId="0" applyNumberFormat="1" applyBorder="1" applyAlignment="1">
      <alignment horizontal="center" vertical="top" wrapText="1"/>
    </xf>
    <xf numFmtId="0" fontId="7" fillId="0" borderId="10" xfId="0" applyFont="1" applyBorder="1" applyAlignment="1">
      <alignment vertical="top" wrapText="1"/>
    </xf>
    <xf numFmtId="0" fontId="11" fillId="0" borderId="0" xfId="0" applyFont="1" applyAlignment="1">
      <alignment horizontal="center" wrapText="1"/>
    </xf>
    <xf numFmtId="0" fontId="7" fillId="0" borderId="16" xfId="0" applyFont="1" applyBorder="1" applyAlignment="1">
      <alignment vertical="top" wrapText="1"/>
    </xf>
    <xf numFmtId="0" fontId="0" fillId="0" borderId="13" xfId="0" applyBorder="1" applyAlignment="1">
      <alignment wrapText="1"/>
    </xf>
    <xf numFmtId="0" fontId="2" fillId="0" borderId="0" xfId="0" applyFont="1" applyAlignment="1">
      <alignment horizontal="center" wrapText="1"/>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37"/>
  <sheetViews>
    <sheetView tabSelected="1" view="pageBreakPreview" zoomScale="60" zoomScaleNormal="90" workbookViewId="0" topLeftCell="A1">
      <selection activeCell="A3" sqref="A3:I3"/>
    </sheetView>
  </sheetViews>
  <sheetFormatPr defaultColWidth="9.00390625" defaultRowHeight="12.75"/>
  <cols>
    <col min="1" max="1" width="4.875" style="4" customWidth="1"/>
    <col min="4" max="4" width="60.75390625" style="0" customWidth="1"/>
    <col min="5" max="5" width="10.375" style="6" customWidth="1"/>
    <col min="6" max="6" width="10.00390625" style="6" customWidth="1"/>
    <col min="7" max="7" width="10.875" style="7" customWidth="1"/>
    <col min="8" max="8" width="12.125" style="32" customWidth="1"/>
    <col min="9" max="9" width="10.25390625" style="1" customWidth="1"/>
    <col min="10" max="10" width="10.75390625" style="0" customWidth="1"/>
  </cols>
  <sheetData>
    <row r="1" ht="18.75">
      <c r="H1" s="78" t="s">
        <v>128</v>
      </c>
    </row>
    <row r="2" spans="1:9" ht="18.75">
      <c r="A2" s="161" t="s">
        <v>45</v>
      </c>
      <c r="B2" s="161"/>
      <c r="C2" s="161"/>
      <c r="D2" s="161"/>
      <c r="E2" s="161"/>
      <c r="F2" s="161"/>
      <c r="G2" s="161"/>
      <c r="H2" s="161"/>
      <c r="I2" s="161"/>
    </row>
    <row r="3" spans="1:9" ht="18.75">
      <c r="A3" s="161" t="s">
        <v>46</v>
      </c>
      <c r="B3" s="161"/>
      <c r="C3" s="161"/>
      <c r="D3" s="161"/>
      <c r="E3" s="161"/>
      <c r="F3" s="161"/>
      <c r="G3" s="161"/>
      <c r="H3" s="161"/>
      <c r="I3" s="161"/>
    </row>
    <row r="4" spans="1:9" ht="21" customHeight="1">
      <c r="A4" s="161" t="s">
        <v>70</v>
      </c>
      <c r="B4" s="161"/>
      <c r="C4" s="161"/>
      <c r="D4" s="161"/>
      <c r="E4" s="161"/>
      <c r="F4" s="161"/>
      <c r="G4" s="161"/>
      <c r="H4" s="105"/>
      <c r="I4" s="105"/>
    </row>
    <row r="5" spans="1:9" ht="26.25" customHeight="1">
      <c r="A5" s="185" t="s">
        <v>127</v>
      </c>
      <c r="B5" s="185"/>
      <c r="C5" s="185"/>
      <c r="D5" s="185"/>
      <c r="E5" s="185"/>
      <c r="F5" s="185"/>
      <c r="G5" s="185"/>
      <c r="H5" s="186"/>
      <c r="I5" s="186"/>
    </row>
    <row r="6" spans="1:9" ht="9" customHeight="1">
      <c r="A6" s="184"/>
      <c r="B6" s="184"/>
      <c r="C6" s="184"/>
      <c r="D6" s="184"/>
      <c r="E6" s="184"/>
      <c r="F6" s="184"/>
      <c r="G6" s="184"/>
      <c r="H6" s="184"/>
      <c r="I6" s="184"/>
    </row>
    <row r="7" spans="1:9" s="18" customFormat="1" ht="42.75" customHeight="1">
      <c r="A7" s="19" t="s">
        <v>11</v>
      </c>
      <c r="B7" s="127" t="s">
        <v>12</v>
      </c>
      <c r="C7" s="127"/>
      <c r="D7" s="127"/>
      <c r="E7" s="19" t="s">
        <v>44</v>
      </c>
      <c r="F7" s="19" t="s">
        <v>39</v>
      </c>
      <c r="G7" s="19" t="s">
        <v>47</v>
      </c>
      <c r="H7" s="33" t="s">
        <v>48</v>
      </c>
      <c r="I7" s="28" t="s">
        <v>49</v>
      </c>
    </row>
    <row r="8" spans="1:9" ht="30" customHeight="1">
      <c r="A8" s="128" t="s">
        <v>77</v>
      </c>
      <c r="B8" s="129"/>
      <c r="C8" s="129"/>
      <c r="D8" s="129"/>
      <c r="E8" s="129"/>
      <c r="F8" s="129"/>
      <c r="G8" s="129"/>
      <c r="H8" s="129"/>
      <c r="I8" s="130"/>
    </row>
    <row r="9" spans="1:9" ht="17.25" customHeight="1">
      <c r="A9" s="52" t="s">
        <v>78</v>
      </c>
      <c r="B9" s="131" t="s">
        <v>59</v>
      </c>
      <c r="C9" s="132"/>
      <c r="D9" s="132"/>
      <c r="E9" s="132"/>
      <c r="F9" s="132"/>
      <c r="G9" s="132"/>
      <c r="H9" s="132"/>
      <c r="I9" s="133"/>
    </row>
    <row r="10" spans="1:9" ht="37.5" customHeight="1">
      <c r="A10" s="136"/>
      <c r="B10" s="82" t="s">
        <v>76</v>
      </c>
      <c r="C10" s="137"/>
      <c r="D10" s="138"/>
      <c r="E10" s="115" t="s">
        <v>13</v>
      </c>
      <c r="F10" s="116"/>
      <c r="G10" s="145">
        <v>28.19</v>
      </c>
      <c r="H10" s="145">
        <v>134.6</v>
      </c>
      <c r="I10" s="159">
        <f>H10/G10</f>
        <v>4.7747428166016315</v>
      </c>
    </row>
    <row r="11" spans="1:9" ht="31.5" customHeight="1">
      <c r="A11" s="136"/>
      <c r="B11" s="139"/>
      <c r="C11" s="140"/>
      <c r="D11" s="141"/>
      <c r="E11" s="117"/>
      <c r="F11" s="118"/>
      <c r="G11" s="147"/>
      <c r="H11" s="146"/>
      <c r="I11" s="160"/>
    </row>
    <row r="12" spans="1:11" ht="31.5" customHeight="1">
      <c r="A12" s="136"/>
      <c r="B12" s="139"/>
      <c r="C12" s="140"/>
      <c r="D12" s="141"/>
      <c r="E12" s="115" t="s">
        <v>16</v>
      </c>
      <c r="F12" s="116"/>
      <c r="G12" s="145">
        <v>14.96</v>
      </c>
      <c r="H12" s="145">
        <v>68.7</v>
      </c>
      <c r="I12" s="159">
        <f>H12/G12</f>
        <v>4.592245989304812</v>
      </c>
      <c r="K12" s="51"/>
    </row>
    <row r="13" spans="1:9" ht="15" customHeight="1">
      <c r="A13" s="136"/>
      <c r="B13" s="142"/>
      <c r="C13" s="143"/>
      <c r="D13" s="144"/>
      <c r="E13" s="117"/>
      <c r="F13" s="118"/>
      <c r="G13" s="147"/>
      <c r="H13" s="146"/>
      <c r="I13" s="160"/>
    </row>
    <row r="14" spans="1:9" ht="12.75" customHeight="1">
      <c r="A14" s="135"/>
      <c r="B14" s="134" t="s">
        <v>79</v>
      </c>
      <c r="C14" s="134"/>
      <c r="D14" s="134"/>
      <c r="E14" s="115" t="s">
        <v>13</v>
      </c>
      <c r="F14" s="116"/>
      <c r="G14" s="145">
        <v>28.19</v>
      </c>
      <c r="H14" s="145">
        <v>134.6</v>
      </c>
      <c r="I14" s="159">
        <f>H14/G14</f>
        <v>4.7747428166016315</v>
      </c>
    </row>
    <row r="15" spans="1:9" ht="9.75" customHeight="1">
      <c r="A15" s="136"/>
      <c r="B15" s="134"/>
      <c r="C15" s="134"/>
      <c r="D15" s="134"/>
      <c r="E15" s="117"/>
      <c r="F15" s="118"/>
      <c r="G15" s="147"/>
      <c r="H15" s="146"/>
      <c r="I15" s="160"/>
    </row>
    <row r="16" spans="1:9" ht="9.75" customHeight="1">
      <c r="A16" s="136"/>
      <c r="B16" s="134"/>
      <c r="C16" s="134"/>
      <c r="D16" s="134"/>
      <c r="E16" s="115" t="s">
        <v>16</v>
      </c>
      <c r="F16" s="116"/>
      <c r="G16" s="145">
        <v>22.53</v>
      </c>
      <c r="H16" s="145">
        <v>101.9</v>
      </c>
      <c r="I16" s="159">
        <v>4.5</v>
      </c>
    </row>
    <row r="17" spans="1:9" ht="9.75" customHeight="1">
      <c r="A17" s="136"/>
      <c r="B17" s="134"/>
      <c r="C17" s="134"/>
      <c r="D17" s="134"/>
      <c r="E17" s="117"/>
      <c r="F17" s="118"/>
      <c r="G17" s="147"/>
      <c r="H17" s="146"/>
      <c r="I17" s="160"/>
    </row>
    <row r="18" spans="1:9" ht="15" customHeight="1">
      <c r="A18" s="136"/>
      <c r="B18" s="134"/>
      <c r="C18" s="134"/>
      <c r="D18" s="134"/>
      <c r="E18" s="115" t="s">
        <v>16</v>
      </c>
      <c r="F18" s="116"/>
      <c r="G18" s="145">
        <v>14.37</v>
      </c>
      <c r="H18" s="145">
        <v>62.2</v>
      </c>
      <c r="I18" s="159">
        <v>4.3</v>
      </c>
    </row>
    <row r="19" spans="1:9" ht="9.75" customHeight="1">
      <c r="A19" s="136"/>
      <c r="B19" s="134"/>
      <c r="C19" s="134"/>
      <c r="D19" s="134"/>
      <c r="E19" s="117"/>
      <c r="F19" s="118"/>
      <c r="G19" s="147"/>
      <c r="H19" s="146"/>
      <c r="I19" s="160"/>
    </row>
    <row r="20" spans="1:9" ht="15" customHeight="1">
      <c r="A20" s="136"/>
      <c r="B20" s="82" t="s">
        <v>80</v>
      </c>
      <c r="C20" s="119"/>
      <c r="D20" s="120"/>
      <c r="E20" s="94" t="s">
        <v>13</v>
      </c>
      <c r="F20" s="94"/>
      <c r="G20" s="58">
        <v>28.19</v>
      </c>
      <c r="H20" s="59">
        <v>134.6</v>
      </c>
      <c r="I20" s="58">
        <v>4.8</v>
      </c>
    </row>
    <row r="21" spans="1:9" ht="15.75" customHeight="1">
      <c r="A21" s="136"/>
      <c r="B21" s="121"/>
      <c r="C21" s="122"/>
      <c r="D21" s="123"/>
      <c r="E21" s="95" t="s">
        <v>16</v>
      </c>
      <c r="F21" s="96"/>
      <c r="G21" s="58">
        <v>14.96</v>
      </c>
      <c r="H21" s="59">
        <v>68.7</v>
      </c>
      <c r="I21" s="58">
        <v>4.6</v>
      </c>
    </row>
    <row r="22" spans="1:9" ht="18" customHeight="1">
      <c r="A22" s="136"/>
      <c r="B22" s="124"/>
      <c r="C22" s="125"/>
      <c r="D22" s="126"/>
      <c r="E22" s="94" t="s">
        <v>16</v>
      </c>
      <c r="F22" s="94"/>
      <c r="G22" s="162">
        <v>6.8</v>
      </c>
      <c r="H22" s="164">
        <v>29</v>
      </c>
      <c r="I22" s="166">
        <v>4.3</v>
      </c>
    </row>
    <row r="23" spans="1:9" ht="3" customHeight="1" hidden="1">
      <c r="A23" s="136"/>
      <c r="B23" s="115"/>
      <c r="C23" s="116"/>
      <c r="D23" s="53"/>
      <c r="E23" s="94"/>
      <c r="F23" s="94"/>
      <c r="G23" s="163"/>
      <c r="H23" s="165"/>
      <c r="I23" s="167"/>
    </row>
    <row r="24" spans="1:9" ht="16.5" customHeight="1">
      <c r="A24" s="52" t="s">
        <v>82</v>
      </c>
      <c r="B24" s="156" t="s">
        <v>81</v>
      </c>
      <c r="C24" s="157"/>
      <c r="D24" s="157"/>
      <c r="E24" s="157"/>
      <c r="F24" s="157"/>
      <c r="G24" s="157"/>
      <c r="H24" s="157"/>
      <c r="I24" s="158"/>
    </row>
    <row r="25" spans="1:9" ht="16.5" customHeight="1">
      <c r="A25" s="91"/>
      <c r="B25" s="82" t="s">
        <v>106</v>
      </c>
      <c r="C25" s="83"/>
      <c r="D25" s="84"/>
      <c r="E25" s="94" t="s">
        <v>13</v>
      </c>
      <c r="F25" s="94"/>
      <c r="G25" s="60">
        <v>28.19</v>
      </c>
      <c r="H25" s="61">
        <v>134.6</v>
      </c>
      <c r="I25" s="36">
        <v>4.8</v>
      </c>
    </row>
    <row r="26" spans="1:9" ht="16.5" customHeight="1">
      <c r="A26" s="92"/>
      <c r="B26" s="85"/>
      <c r="C26" s="86"/>
      <c r="D26" s="87"/>
      <c r="E26" s="95" t="s">
        <v>16</v>
      </c>
      <c r="F26" s="96"/>
      <c r="G26" s="60">
        <v>20.62</v>
      </c>
      <c r="H26" s="61">
        <v>101.4</v>
      </c>
      <c r="I26" s="36">
        <v>4.9</v>
      </c>
    </row>
    <row r="27" spans="1:9" ht="16.5" customHeight="1">
      <c r="A27" s="93"/>
      <c r="B27" s="88"/>
      <c r="C27" s="89"/>
      <c r="D27" s="90"/>
      <c r="E27" s="95" t="s">
        <v>16</v>
      </c>
      <c r="F27" s="96"/>
      <c r="G27" s="61">
        <v>6.8</v>
      </c>
      <c r="H27" s="61">
        <v>29</v>
      </c>
      <c r="I27" s="36">
        <v>4.3</v>
      </c>
    </row>
    <row r="28" spans="1:9" ht="33.75" customHeight="1">
      <c r="A28" s="91"/>
      <c r="B28" s="109" t="s">
        <v>83</v>
      </c>
      <c r="C28" s="110"/>
      <c r="D28" s="111"/>
      <c r="E28" s="94" t="s">
        <v>13</v>
      </c>
      <c r="F28" s="94"/>
      <c r="G28" s="60">
        <v>28.19</v>
      </c>
      <c r="H28" s="61">
        <v>134.6</v>
      </c>
      <c r="I28" s="36">
        <v>4.8</v>
      </c>
    </row>
    <row r="29" spans="1:9" ht="29.25" customHeight="1">
      <c r="A29" s="93"/>
      <c r="B29" s="112"/>
      <c r="C29" s="113"/>
      <c r="D29" s="114"/>
      <c r="E29" s="95" t="s">
        <v>16</v>
      </c>
      <c r="F29" s="96"/>
      <c r="G29" s="60">
        <v>20.62</v>
      </c>
      <c r="H29" s="61">
        <v>101.4</v>
      </c>
      <c r="I29" s="36">
        <v>4.9</v>
      </c>
    </row>
    <row r="30" spans="1:9" ht="16.5" customHeight="1">
      <c r="A30" s="52" t="s">
        <v>84</v>
      </c>
      <c r="B30" s="97" t="s">
        <v>61</v>
      </c>
      <c r="C30" s="98"/>
      <c r="D30" s="98"/>
      <c r="E30" s="98"/>
      <c r="F30" s="98"/>
      <c r="G30" s="98"/>
      <c r="H30" s="98"/>
      <c r="I30" s="99"/>
    </row>
    <row r="31" spans="1:9" ht="16.5" customHeight="1">
      <c r="A31" s="91"/>
      <c r="B31" s="82" t="s">
        <v>107</v>
      </c>
      <c r="C31" s="83"/>
      <c r="D31" s="84"/>
      <c r="E31" s="94" t="s">
        <v>13</v>
      </c>
      <c r="F31" s="94"/>
      <c r="G31" s="60">
        <v>28.19</v>
      </c>
      <c r="H31" s="61">
        <v>134.6</v>
      </c>
      <c r="I31" s="36">
        <v>4.8</v>
      </c>
    </row>
    <row r="32" spans="1:9" ht="16.5" customHeight="1">
      <c r="A32" s="93"/>
      <c r="B32" s="88"/>
      <c r="C32" s="89"/>
      <c r="D32" s="90"/>
      <c r="E32" s="95" t="s">
        <v>16</v>
      </c>
      <c r="F32" s="96"/>
      <c r="G32" s="60">
        <v>14.96</v>
      </c>
      <c r="H32" s="61">
        <v>68.7</v>
      </c>
      <c r="I32" s="36">
        <v>4.6</v>
      </c>
    </row>
    <row r="33" spans="1:9" ht="16.5" customHeight="1">
      <c r="A33" s="91"/>
      <c r="B33" s="82" t="s">
        <v>108</v>
      </c>
      <c r="C33" s="83"/>
      <c r="D33" s="84"/>
      <c r="E33" s="94" t="s">
        <v>13</v>
      </c>
      <c r="F33" s="94"/>
      <c r="G33" s="60">
        <v>28.19</v>
      </c>
      <c r="H33" s="61">
        <v>134.6</v>
      </c>
      <c r="I33" s="57">
        <v>4.8</v>
      </c>
    </row>
    <row r="34" spans="1:9" ht="16.5" customHeight="1">
      <c r="A34" s="92"/>
      <c r="B34" s="85"/>
      <c r="C34" s="86"/>
      <c r="D34" s="87"/>
      <c r="E34" s="95" t="s">
        <v>16</v>
      </c>
      <c r="F34" s="96"/>
      <c r="G34" s="60">
        <v>22.53</v>
      </c>
      <c r="H34" s="61">
        <v>68.7</v>
      </c>
      <c r="I34" s="57">
        <v>3</v>
      </c>
    </row>
    <row r="35" spans="1:9" ht="16.5" customHeight="1">
      <c r="A35" s="93"/>
      <c r="B35" s="88"/>
      <c r="C35" s="89"/>
      <c r="D35" s="90"/>
      <c r="E35" s="95" t="s">
        <v>16</v>
      </c>
      <c r="F35" s="96"/>
      <c r="G35" s="61">
        <v>6.8</v>
      </c>
      <c r="H35" s="61">
        <v>29</v>
      </c>
      <c r="I35" s="57">
        <v>4.3</v>
      </c>
    </row>
    <row r="36" spans="1:9" ht="16.5" customHeight="1">
      <c r="A36" s="91"/>
      <c r="B36" s="82" t="s">
        <v>109</v>
      </c>
      <c r="C36" s="83"/>
      <c r="D36" s="84"/>
      <c r="E36" s="94" t="s">
        <v>13</v>
      </c>
      <c r="F36" s="94"/>
      <c r="G36" s="60">
        <v>28.19</v>
      </c>
      <c r="H36" s="61">
        <v>134.6</v>
      </c>
      <c r="I36" s="36">
        <v>4.8</v>
      </c>
    </row>
    <row r="37" spans="1:9" ht="16.5" customHeight="1">
      <c r="A37" s="92"/>
      <c r="B37" s="85"/>
      <c r="C37" s="86"/>
      <c r="D37" s="87"/>
      <c r="E37" s="95" t="s">
        <v>16</v>
      </c>
      <c r="F37" s="96"/>
      <c r="G37" s="60">
        <v>20.62</v>
      </c>
      <c r="H37" s="61">
        <v>68.7</v>
      </c>
      <c r="I37" s="36">
        <v>3.3</v>
      </c>
    </row>
    <row r="38" spans="1:9" ht="16.5" customHeight="1">
      <c r="A38" s="93"/>
      <c r="B38" s="88"/>
      <c r="C38" s="89"/>
      <c r="D38" s="90"/>
      <c r="E38" s="95" t="s">
        <v>16</v>
      </c>
      <c r="F38" s="96"/>
      <c r="G38" s="61">
        <v>6.8</v>
      </c>
      <c r="H38" s="61">
        <v>29</v>
      </c>
      <c r="I38" s="36">
        <v>4.3</v>
      </c>
    </row>
    <row r="39" spans="1:9" ht="16.5" customHeight="1">
      <c r="A39" s="52" t="s">
        <v>85</v>
      </c>
      <c r="B39" s="97" t="s">
        <v>62</v>
      </c>
      <c r="C39" s="98"/>
      <c r="D39" s="98"/>
      <c r="E39" s="98"/>
      <c r="F39" s="98"/>
      <c r="G39" s="98"/>
      <c r="H39" s="98"/>
      <c r="I39" s="99"/>
    </row>
    <row r="40" spans="1:9" ht="40.5" customHeight="1">
      <c r="A40" s="91"/>
      <c r="B40" s="82" t="s">
        <v>86</v>
      </c>
      <c r="C40" s="83"/>
      <c r="D40" s="84"/>
      <c r="E40" s="94" t="s">
        <v>13</v>
      </c>
      <c r="F40" s="94"/>
      <c r="G40" s="60">
        <v>28.19</v>
      </c>
      <c r="H40" s="61">
        <v>134.6</v>
      </c>
      <c r="I40" s="36">
        <v>4.8</v>
      </c>
    </row>
    <row r="41" spans="1:9" ht="39.75" customHeight="1">
      <c r="A41" s="93"/>
      <c r="B41" s="88"/>
      <c r="C41" s="89"/>
      <c r="D41" s="90"/>
      <c r="E41" s="95" t="s">
        <v>16</v>
      </c>
      <c r="F41" s="96"/>
      <c r="G41" s="60">
        <v>20.62</v>
      </c>
      <c r="H41" s="61">
        <v>101.4</v>
      </c>
      <c r="I41" s="36">
        <v>4.9</v>
      </c>
    </row>
    <row r="42" spans="1:9" ht="16.5" customHeight="1">
      <c r="A42" s="91"/>
      <c r="B42" s="82" t="s">
        <v>87</v>
      </c>
      <c r="C42" s="83"/>
      <c r="D42" s="84"/>
      <c r="E42" s="94" t="s">
        <v>13</v>
      </c>
      <c r="F42" s="94"/>
      <c r="G42" s="60">
        <v>28.19</v>
      </c>
      <c r="H42" s="61">
        <v>134.6</v>
      </c>
      <c r="I42" s="36">
        <v>4.8</v>
      </c>
    </row>
    <row r="43" spans="1:9" ht="16.5" customHeight="1">
      <c r="A43" s="92"/>
      <c r="B43" s="85"/>
      <c r="C43" s="86"/>
      <c r="D43" s="87"/>
      <c r="E43" s="95" t="s">
        <v>16</v>
      </c>
      <c r="F43" s="96"/>
      <c r="G43" s="60">
        <v>28.19</v>
      </c>
      <c r="H43" s="61">
        <v>134.6</v>
      </c>
      <c r="I43" s="36">
        <v>4.8</v>
      </c>
    </row>
    <row r="44" spans="1:9" ht="16.5" customHeight="1">
      <c r="A44" s="93"/>
      <c r="B44" s="88"/>
      <c r="C44" s="89"/>
      <c r="D44" s="90"/>
      <c r="E44" s="95" t="s">
        <v>16</v>
      </c>
      <c r="F44" s="96"/>
      <c r="G44" s="61">
        <v>14.37</v>
      </c>
      <c r="H44" s="61">
        <v>62.2</v>
      </c>
      <c r="I44" s="36">
        <v>4.3</v>
      </c>
    </row>
    <row r="45" spans="1:9" ht="14.25" customHeight="1">
      <c r="A45" s="100" t="s">
        <v>89</v>
      </c>
      <c r="B45" s="101" t="s">
        <v>88</v>
      </c>
      <c r="C45" s="83"/>
      <c r="D45" s="83"/>
      <c r="E45" s="102"/>
      <c r="F45" s="102"/>
      <c r="G45" s="102"/>
      <c r="H45" s="102"/>
      <c r="I45" s="103"/>
    </row>
    <row r="46" spans="1:9" ht="6" customHeight="1" hidden="1">
      <c r="A46" s="92"/>
      <c r="B46" s="85"/>
      <c r="C46" s="86"/>
      <c r="D46" s="104"/>
      <c r="E46" s="105"/>
      <c r="F46" s="105"/>
      <c r="G46" s="105"/>
      <c r="H46" s="105"/>
      <c r="I46" s="106"/>
    </row>
    <row r="47" spans="1:9" ht="16.5" customHeight="1">
      <c r="A47" s="93"/>
      <c r="B47" s="88"/>
      <c r="C47" s="89"/>
      <c r="D47" s="89"/>
      <c r="E47" s="107"/>
      <c r="F47" s="107"/>
      <c r="G47" s="107"/>
      <c r="H47" s="107"/>
      <c r="I47" s="108"/>
    </row>
    <row r="48" spans="1:9" ht="16.5" customHeight="1">
      <c r="A48" s="91"/>
      <c r="B48" s="82" t="s">
        <v>110</v>
      </c>
      <c r="C48" s="83"/>
      <c r="D48" s="84"/>
      <c r="E48" s="94" t="s">
        <v>13</v>
      </c>
      <c r="F48" s="94"/>
      <c r="G48" s="60">
        <v>28.19</v>
      </c>
      <c r="H48" s="61">
        <v>134.6</v>
      </c>
      <c r="I48" s="36">
        <v>4.8</v>
      </c>
    </row>
    <row r="49" spans="1:9" ht="16.5" customHeight="1">
      <c r="A49" s="93"/>
      <c r="B49" s="88"/>
      <c r="C49" s="89"/>
      <c r="D49" s="90"/>
      <c r="E49" s="95" t="s">
        <v>16</v>
      </c>
      <c r="F49" s="96"/>
      <c r="G49" s="60">
        <v>20.62</v>
      </c>
      <c r="H49" s="61">
        <v>101.4</v>
      </c>
      <c r="I49" s="36">
        <v>4.9</v>
      </c>
    </row>
    <row r="50" spans="1:9" ht="16.5" customHeight="1">
      <c r="A50" s="91"/>
      <c r="B50" s="82" t="s">
        <v>90</v>
      </c>
      <c r="C50" s="83"/>
      <c r="D50" s="84"/>
      <c r="E50" s="94" t="s">
        <v>13</v>
      </c>
      <c r="F50" s="94"/>
      <c r="G50" s="60">
        <v>28.19</v>
      </c>
      <c r="H50" s="61">
        <v>134.6</v>
      </c>
      <c r="I50" s="36">
        <v>4.8</v>
      </c>
    </row>
    <row r="51" spans="1:9" ht="16.5" customHeight="1">
      <c r="A51" s="92"/>
      <c r="B51" s="85"/>
      <c r="C51" s="86"/>
      <c r="D51" s="87"/>
      <c r="E51" s="95" t="s">
        <v>16</v>
      </c>
      <c r="F51" s="96"/>
      <c r="G51" s="60">
        <v>20.62</v>
      </c>
      <c r="H51" s="61">
        <v>101.4</v>
      </c>
      <c r="I51" s="36">
        <v>4.9</v>
      </c>
    </row>
    <row r="52" spans="1:9" ht="16.5" customHeight="1">
      <c r="A52" s="93"/>
      <c r="B52" s="88"/>
      <c r="C52" s="89"/>
      <c r="D52" s="90"/>
      <c r="E52" s="95" t="s">
        <v>16</v>
      </c>
      <c r="F52" s="96"/>
      <c r="G52" s="61">
        <v>6.8</v>
      </c>
      <c r="H52" s="61">
        <v>29</v>
      </c>
      <c r="I52" s="36">
        <v>4.3</v>
      </c>
    </row>
    <row r="53" spans="1:9" ht="16.5" customHeight="1">
      <c r="A53" s="52" t="s">
        <v>92</v>
      </c>
      <c r="B53" s="97" t="s">
        <v>91</v>
      </c>
      <c r="C53" s="98"/>
      <c r="D53" s="98"/>
      <c r="E53" s="98"/>
      <c r="F53" s="98"/>
      <c r="G53" s="98"/>
      <c r="H53" s="98"/>
      <c r="I53" s="99"/>
    </row>
    <row r="54" spans="1:9" ht="16.5" customHeight="1">
      <c r="A54" s="67"/>
      <c r="B54" s="82" t="s">
        <v>111</v>
      </c>
      <c r="C54" s="83"/>
      <c r="D54" s="84"/>
      <c r="E54" s="94" t="s">
        <v>13</v>
      </c>
      <c r="F54" s="94"/>
      <c r="G54" s="60">
        <v>28.19</v>
      </c>
      <c r="H54" s="61">
        <v>134.6</v>
      </c>
      <c r="I54" s="36">
        <v>4.8</v>
      </c>
    </row>
    <row r="55" spans="1:9" ht="16.5" customHeight="1">
      <c r="A55" s="67"/>
      <c r="B55" s="88"/>
      <c r="C55" s="89"/>
      <c r="D55" s="90"/>
      <c r="E55" s="95" t="s">
        <v>16</v>
      </c>
      <c r="F55" s="96"/>
      <c r="G55" s="60">
        <v>20.62</v>
      </c>
      <c r="H55" s="61">
        <v>101.4</v>
      </c>
      <c r="I55" s="36">
        <v>4.9</v>
      </c>
    </row>
    <row r="56" spans="1:9" ht="16.5" customHeight="1">
      <c r="A56" s="20"/>
      <c r="B56" s="82" t="s">
        <v>93</v>
      </c>
      <c r="C56" s="83"/>
      <c r="D56" s="84"/>
      <c r="E56" s="94" t="s">
        <v>13</v>
      </c>
      <c r="F56" s="94"/>
      <c r="G56" s="60">
        <v>28.19</v>
      </c>
      <c r="H56" s="61">
        <v>134.6</v>
      </c>
      <c r="I56" s="36">
        <v>4.8</v>
      </c>
    </row>
    <row r="57" spans="1:9" ht="16.5" customHeight="1">
      <c r="A57" s="20"/>
      <c r="B57" s="85"/>
      <c r="C57" s="86"/>
      <c r="D57" s="87"/>
      <c r="E57" s="95" t="s">
        <v>16</v>
      </c>
      <c r="F57" s="96"/>
      <c r="G57" s="60">
        <v>20.62</v>
      </c>
      <c r="H57" s="61">
        <v>101.4</v>
      </c>
      <c r="I57" s="36">
        <v>4.9</v>
      </c>
    </row>
    <row r="58" spans="1:9" ht="16.5" customHeight="1">
      <c r="A58" s="20"/>
      <c r="B58" s="88"/>
      <c r="C58" s="89"/>
      <c r="D58" s="90"/>
      <c r="E58" s="95" t="s">
        <v>16</v>
      </c>
      <c r="F58" s="96"/>
      <c r="G58" s="61">
        <v>6.8</v>
      </c>
      <c r="H58" s="61">
        <v>29</v>
      </c>
      <c r="I58" s="36">
        <v>4.3</v>
      </c>
    </row>
    <row r="59" spans="1:9" ht="16.5" customHeight="1">
      <c r="A59" s="52" t="s">
        <v>95</v>
      </c>
      <c r="B59" s="97" t="s">
        <v>94</v>
      </c>
      <c r="C59" s="98"/>
      <c r="D59" s="98"/>
      <c r="E59" s="98"/>
      <c r="F59" s="98"/>
      <c r="G59" s="98"/>
      <c r="H59" s="98"/>
      <c r="I59" s="99"/>
    </row>
    <row r="60" spans="1:9" ht="16.5" customHeight="1">
      <c r="A60" s="91"/>
      <c r="B60" s="82" t="s">
        <v>96</v>
      </c>
      <c r="C60" s="83"/>
      <c r="D60" s="84"/>
      <c r="E60" s="94" t="s">
        <v>13</v>
      </c>
      <c r="F60" s="94"/>
      <c r="G60" s="60">
        <v>28.19</v>
      </c>
      <c r="H60" s="61">
        <v>134.6</v>
      </c>
      <c r="I60" s="36">
        <v>4.8</v>
      </c>
    </row>
    <row r="61" spans="1:9" ht="16.5" customHeight="1">
      <c r="A61" s="93"/>
      <c r="B61" s="88"/>
      <c r="C61" s="89"/>
      <c r="D61" s="90"/>
      <c r="E61" s="95" t="s">
        <v>16</v>
      </c>
      <c r="F61" s="96"/>
      <c r="G61" s="60">
        <v>20.62</v>
      </c>
      <c r="H61" s="61">
        <v>101.4</v>
      </c>
      <c r="I61" s="36">
        <v>4.9</v>
      </c>
    </row>
    <row r="62" spans="1:9" ht="16.5" customHeight="1">
      <c r="A62" s="52" t="s">
        <v>97</v>
      </c>
      <c r="B62" s="97" t="s">
        <v>63</v>
      </c>
      <c r="C62" s="98"/>
      <c r="D62" s="98"/>
      <c r="E62" s="98"/>
      <c r="F62" s="98"/>
      <c r="G62" s="98"/>
      <c r="H62" s="98"/>
      <c r="I62" s="99"/>
    </row>
    <row r="63" spans="1:9" ht="16.5" customHeight="1">
      <c r="A63" s="91"/>
      <c r="B63" s="82" t="s">
        <v>98</v>
      </c>
      <c r="C63" s="83"/>
      <c r="D63" s="84"/>
      <c r="E63" s="94" t="s">
        <v>13</v>
      </c>
      <c r="F63" s="94"/>
      <c r="G63" s="60">
        <v>28.19</v>
      </c>
      <c r="H63" s="61">
        <v>134.6</v>
      </c>
      <c r="I63" s="57">
        <v>4.8</v>
      </c>
    </row>
    <row r="64" spans="1:9" ht="16.5" customHeight="1">
      <c r="A64" s="92"/>
      <c r="B64" s="85"/>
      <c r="C64" s="86"/>
      <c r="D64" s="87"/>
      <c r="E64" s="95" t="s">
        <v>16</v>
      </c>
      <c r="F64" s="96"/>
      <c r="G64" s="60">
        <v>17.57</v>
      </c>
      <c r="H64" s="61">
        <v>79.2</v>
      </c>
      <c r="I64" s="57">
        <v>4.5</v>
      </c>
    </row>
    <row r="65" spans="1:9" ht="16.5" customHeight="1">
      <c r="A65" s="93"/>
      <c r="B65" s="88"/>
      <c r="C65" s="89"/>
      <c r="D65" s="90"/>
      <c r="E65" s="95" t="s">
        <v>16</v>
      </c>
      <c r="F65" s="96"/>
      <c r="G65" s="61">
        <v>14.37</v>
      </c>
      <c r="H65" s="61">
        <v>62.2</v>
      </c>
      <c r="I65" s="57">
        <v>4.3</v>
      </c>
    </row>
    <row r="66" spans="1:9" ht="16.5" customHeight="1">
      <c r="A66" s="91"/>
      <c r="B66" s="82" t="s">
        <v>104</v>
      </c>
      <c r="C66" s="83"/>
      <c r="D66" s="84"/>
      <c r="E66" s="94" t="s">
        <v>13</v>
      </c>
      <c r="F66" s="94"/>
      <c r="G66" s="61">
        <v>28.19</v>
      </c>
      <c r="H66" s="61">
        <v>134.6</v>
      </c>
      <c r="I66" s="57">
        <v>4.8</v>
      </c>
    </row>
    <row r="67" spans="1:9" ht="16.5" customHeight="1">
      <c r="A67" s="92"/>
      <c r="B67" s="85"/>
      <c r="C67" s="86"/>
      <c r="D67" s="87"/>
      <c r="E67" s="95" t="s">
        <v>16</v>
      </c>
      <c r="F67" s="96"/>
      <c r="G67" s="60">
        <v>22.53</v>
      </c>
      <c r="H67" s="61">
        <v>101.9</v>
      </c>
      <c r="I67" s="57">
        <v>4.5</v>
      </c>
    </row>
    <row r="68" spans="1:9" ht="16.5" customHeight="1">
      <c r="A68" s="93"/>
      <c r="B68" s="88"/>
      <c r="C68" s="89"/>
      <c r="D68" s="90"/>
      <c r="E68" s="95" t="s">
        <v>16</v>
      </c>
      <c r="F68" s="96"/>
      <c r="G68" s="61">
        <v>7.57</v>
      </c>
      <c r="H68" s="61">
        <v>33.2</v>
      </c>
      <c r="I68" s="57">
        <v>4.4</v>
      </c>
    </row>
    <row r="69" spans="1:9" ht="16.5" customHeight="1">
      <c r="A69" s="52" t="s">
        <v>100</v>
      </c>
      <c r="B69" s="68" t="s">
        <v>99</v>
      </c>
      <c r="C69" s="69"/>
      <c r="D69" s="69"/>
      <c r="E69" s="70"/>
      <c r="F69" s="55"/>
      <c r="G69" s="55"/>
      <c r="H69" s="56"/>
      <c r="I69" s="57"/>
    </row>
    <row r="70" spans="1:9" ht="16.5" customHeight="1">
      <c r="A70" s="170"/>
      <c r="B70" s="134" t="s">
        <v>101</v>
      </c>
      <c r="C70" s="169"/>
      <c r="D70" s="169"/>
      <c r="E70" s="94" t="s">
        <v>13</v>
      </c>
      <c r="F70" s="94"/>
      <c r="G70" s="60">
        <v>28.19</v>
      </c>
      <c r="H70" s="61">
        <v>134.6</v>
      </c>
      <c r="I70" s="36">
        <v>4.8</v>
      </c>
    </row>
    <row r="71" spans="1:9" ht="16.5" customHeight="1">
      <c r="A71" s="171"/>
      <c r="B71" s="169"/>
      <c r="C71" s="169"/>
      <c r="D71" s="169"/>
      <c r="E71" s="95" t="s">
        <v>16</v>
      </c>
      <c r="F71" s="96"/>
      <c r="G71" s="61">
        <v>10</v>
      </c>
      <c r="H71" s="61">
        <v>46</v>
      </c>
      <c r="I71" s="36">
        <v>4.6</v>
      </c>
    </row>
    <row r="72" spans="1:9" ht="16.5" customHeight="1">
      <c r="A72" s="52" t="s">
        <v>102</v>
      </c>
      <c r="B72" s="97" t="s">
        <v>103</v>
      </c>
      <c r="C72" s="98"/>
      <c r="D72" s="98"/>
      <c r="E72" s="98"/>
      <c r="F72" s="98"/>
      <c r="G72" s="98"/>
      <c r="H72" s="98"/>
      <c r="I72" s="99"/>
    </row>
    <row r="73" spans="1:9" ht="16.5" customHeight="1">
      <c r="A73" s="91"/>
      <c r="B73" s="134" t="s">
        <v>105</v>
      </c>
      <c r="C73" s="169"/>
      <c r="D73" s="169"/>
      <c r="E73" s="94" t="s">
        <v>13</v>
      </c>
      <c r="F73" s="94"/>
      <c r="G73" s="60">
        <v>28.19</v>
      </c>
      <c r="H73" s="61">
        <v>134.6</v>
      </c>
      <c r="I73" s="57">
        <v>4.8</v>
      </c>
    </row>
    <row r="74" spans="1:9" ht="16.5" customHeight="1">
      <c r="A74" s="93"/>
      <c r="B74" s="169"/>
      <c r="C74" s="169"/>
      <c r="D74" s="169"/>
      <c r="E74" s="95" t="s">
        <v>16</v>
      </c>
      <c r="F74" s="96"/>
      <c r="G74" s="61">
        <v>20.62</v>
      </c>
      <c r="H74" s="61">
        <v>101.4</v>
      </c>
      <c r="I74" s="57">
        <v>4.9</v>
      </c>
    </row>
    <row r="75" spans="1:9" ht="51.75" customHeight="1">
      <c r="A75" s="174" t="s">
        <v>112</v>
      </c>
      <c r="B75" s="175"/>
      <c r="C75" s="175"/>
      <c r="D75" s="175"/>
      <c r="E75" s="175"/>
      <c r="F75" s="175"/>
      <c r="G75" s="175"/>
      <c r="H75" s="175"/>
      <c r="I75" s="176"/>
    </row>
    <row r="76" spans="1:9" ht="21.75" customHeight="1">
      <c r="A76" s="100" t="s">
        <v>60</v>
      </c>
      <c r="B76" s="134" t="s">
        <v>52</v>
      </c>
      <c r="C76" s="134"/>
      <c r="D76" s="134"/>
      <c r="E76" s="94" t="s">
        <v>13</v>
      </c>
      <c r="F76" s="2" t="s">
        <v>14</v>
      </c>
      <c r="G76" s="35">
        <v>42.31</v>
      </c>
      <c r="H76" s="34">
        <v>215.2</v>
      </c>
      <c r="I76" s="36">
        <f aca="true" t="shared" si="0" ref="I76:I111">H76/G76</f>
        <v>5.086268021744268</v>
      </c>
    </row>
    <row r="77" spans="1:9" ht="21.75" customHeight="1">
      <c r="A77" s="92"/>
      <c r="B77" s="134"/>
      <c r="C77" s="134"/>
      <c r="D77" s="134"/>
      <c r="E77" s="94"/>
      <c r="F77" s="2" t="s">
        <v>15</v>
      </c>
      <c r="G77" s="35">
        <v>47.53</v>
      </c>
      <c r="H77" s="34">
        <v>259.1</v>
      </c>
      <c r="I77" s="36">
        <f t="shared" si="0"/>
        <v>5.451293919629708</v>
      </c>
    </row>
    <row r="78" spans="1:9" ht="21" customHeight="1">
      <c r="A78" s="63"/>
      <c r="B78" s="134"/>
      <c r="C78" s="134"/>
      <c r="D78" s="134"/>
      <c r="E78" s="94" t="s">
        <v>16</v>
      </c>
      <c r="F78" s="2" t="s">
        <v>14</v>
      </c>
      <c r="G78" s="35">
        <v>32.19</v>
      </c>
      <c r="H78" s="34">
        <v>148.9</v>
      </c>
      <c r="I78" s="36">
        <f t="shared" si="0"/>
        <v>4.6256601429015225</v>
      </c>
    </row>
    <row r="79" spans="1:9" ht="18.75" customHeight="1">
      <c r="A79" s="64"/>
      <c r="B79" s="134"/>
      <c r="C79" s="134"/>
      <c r="D79" s="134"/>
      <c r="E79" s="94"/>
      <c r="F79" s="2" t="s">
        <v>15</v>
      </c>
      <c r="G79" s="39">
        <v>37.41</v>
      </c>
      <c r="H79" s="34">
        <v>192.8</v>
      </c>
      <c r="I79" s="36">
        <f t="shared" si="0"/>
        <v>5.153702218658114</v>
      </c>
    </row>
    <row r="80" spans="1:9" ht="20.25" customHeight="1">
      <c r="A80" s="100" t="s">
        <v>113</v>
      </c>
      <c r="B80" s="134" t="s">
        <v>54</v>
      </c>
      <c r="C80" s="134"/>
      <c r="D80" s="134"/>
      <c r="E80" s="94" t="s">
        <v>13</v>
      </c>
      <c r="F80" s="2" t="s">
        <v>14</v>
      </c>
      <c r="G80" s="35">
        <v>32.99</v>
      </c>
      <c r="H80" s="34">
        <v>174.2</v>
      </c>
      <c r="I80" s="36">
        <f t="shared" si="0"/>
        <v>5.280387996362533</v>
      </c>
    </row>
    <row r="81" spans="1:9" ht="18.75" customHeight="1">
      <c r="A81" s="92"/>
      <c r="B81" s="134"/>
      <c r="C81" s="134"/>
      <c r="D81" s="134"/>
      <c r="E81" s="94"/>
      <c r="F81" s="2" t="s">
        <v>15</v>
      </c>
      <c r="G81" s="37">
        <v>38.21</v>
      </c>
      <c r="H81" s="34">
        <v>218.1</v>
      </c>
      <c r="I81" s="36">
        <f t="shared" si="0"/>
        <v>5.707929861292855</v>
      </c>
    </row>
    <row r="82" spans="1:9" ht="18" customHeight="1">
      <c r="A82" s="63"/>
      <c r="B82" s="134"/>
      <c r="C82" s="134"/>
      <c r="D82" s="134"/>
      <c r="E82" s="94" t="s">
        <v>16</v>
      </c>
      <c r="F82" s="2" t="s">
        <v>14</v>
      </c>
      <c r="G82" s="35">
        <v>32.19</v>
      </c>
      <c r="H82" s="34">
        <v>148.9</v>
      </c>
      <c r="I82" s="36">
        <f t="shared" si="0"/>
        <v>4.6256601429015225</v>
      </c>
    </row>
    <row r="83" spans="1:9" ht="17.25" customHeight="1">
      <c r="A83" s="64"/>
      <c r="B83" s="134"/>
      <c r="C83" s="134"/>
      <c r="D83" s="134"/>
      <c r="E83" s="94"/>
      <c r="F83" s="2" t="s">
        <v>15</v>
      </c>
      <c r="G83" s="37">
        <v>37.41</v>
      </c>
      <c r="H83" s="34">
        <v>192.8</v>
      </c>
      <c r="I83" s="36">
        <f t="shared" si="0"/>
        <v>5.153702218658114</v>
      </c>
    </row>
    <row r="84" spans="1:9" ht="19.5" customHeight="1">
      <c r="A84" s="100" t="s">
        <v>114</v>
      </c>
      <c r="B84" s="134" t="s">
        <v>53</v>
      </c>
      <c r="C84" s="134"/>
      <c r="D84" s="134"/>
      <c r="E84" s="94" t="s">
        <v>13</v>
      </c>
      <c r="F84" s="2" t="s">
        <v>14</v>
      </c>
      <c r="G84" s="35">
        <v>30.26</v>
      </c>
      <c r="H84" s="34">
        <v>160.4</v>
      </c>
      <c r="I84" s="36">
        <f t="shared" si="0"/>
        <v>5.300727032385988</v>
      </c>
    </row>
    <row r="85" spans="1:9" ht="18.75" customHeight="1">
      <c r="A85" s="92"/>
      <c r="B85" s="134"/>
      <c r="C85" s="134"/>
      <c r="D85" s="134"/>
      <c r="E85" s="94"/>
      <c r="F85" s="2" t="s">
        <v>15</v>
      </c>
      <c r="G85" s="35">
        <v>35.48</v>
      </c>
      <c r="H85" s="34">
        <v>204.3</v>
      </c>
      <c r="I85" s="36">
        <f t="shared" si="0"/>
        <v>5.758173618940249</v>
      </c>
    </row>
    <row r="86" spans="1:9" ht="14.25" customHeight="1">
      <c r="A86" s="92"/>
      <c r="B86" s="134"/>
      <c r="C86" s="134"/>
      <c r="D86" s="134"/>
      <c r="E86" s="94" t="s">
        <v>16</v>
      </c>
      <c r="F86" s="2" t="s">
        <v>14</v>
      </c>
      <c r="G86" s="35">
        <v>29.46</v>
      </c>
      <c r="H86" s="34">
        <v>135.1</v>
      </c>
      <c r="I86" s="36">
        <f t="shared" si="0"/>
        <v>4.585879158180584</v>
      </c>
    </row>
    <row r="87" spans="1:9" ht="16.5" customHeight="1">
      <c r="A87" s="93"/>
      <c r="B87" s="134"/>
      <c r="C87" s="134"/>
      <c r="D87" s="134"/>
      <c r="E87" s="94"/>
      <c r="F87" s="2" t="s">
        <v>15</v>
      </c>
      <c r="G87" s="35">
        <v>34.68</v>
      </c>
      <c r="H87" s="34">
        <v>179</v>
      </c>
      <c r="I87" s="36">
        <f t="shared" si="0"/>
        <v>5.161476355247982</v>
      </c>
    </row>
    <row r="88" spans="1:9" ht="18" customHeight="1">
      <c r="A88" s="100" t="s">
        <v>115</v>
      </c>
      <c r="B88" s="82" t="s">
        <v>41</v>
      </c>
      <c r="C88" s="137"/>
      <c r="D88" s="138"/>
      <c r="E88" s="94" t="s">
        <v>13</v>
      </c>
      <c r="F88" s="2" t="s">
        <v>14</v>
      </c>
      <c r="G88" s="37">
        <v>29.56</v>
      </c>
      <c r="H88" s="34">
        <v>157.5</v>
      </c>
      <c r="I88" s="36">
        <f t="shared" si="0"/>
        <v>5.328146143437078</v>
      </c>
    </row>
    <row r="89" spans="1:9" ht="16.5" customHeight="1">
      <c r="A89" s="92"/>
      <c r="B89" s="139"/>
      <c r="C89" s="140"/>
      <c r="D89" s="141"/>
      <c r="E89" s="94"/>
      <c r="F89" s="2" t="s">
        <v>15</v>
      </c>
      <c r="G89" s="35">
        <v>34.78</v>
      </c>
      <c r="H89" s="34">
        <v>201.4</v>
      </c>
      <c r="I89" s="36">
        <f t="shared" si="0"/>
        <v>5.7906843013225995</v>
      </c>
    </row>
    <row r="90" spans="1:9" ht="18" customHeight="1">
      <c r="A90" s="92"/>
      <c r="B90" s="139"/>
      <c r="C90" s="140"/>
      <c r="D90" s="141"/>
      <c r="E90" s="94" t="s">
        <v>58</v>
      </c>
      <c r="F90" s="2" t="s">
        <v>14</v>
      </c>
      <c r="G90" s="37">
        <v>29.56</v>
      </c>
      <c r="H90" s="34">
        <v>157.5</v>
      </c>
      <c r="I90" s="36">
        <f t="shared" si="0"/>
        <v>5.328146143437078</v>
      </c>
    </row>
    <row r="91" spans="1:9" ht="18.75" customHeight="1">
      <c r="A91" s="93"/>
      <c r="B91" s="142"/>
      <c r="C91" s="143"/>
      <c r="D91" s="144"/>
      <c r="E91" s="94"/>
      <c r="F91" s="2" t="s">
        <v>15</v>
      </c>
      <c r="G91" s="35">
        <v>34.78</v>
      </c>
      <c r="H91" s="34">
        <v>201.4</v>
      </c>
      <c r="I91" s="36">
        <f t="shared" si="0"/>
        <v>5.7906843013225995</v>
      </c>
    </row>
    <row r="92" spans="1:9" ht="18" customHeight="1">
      <c r="A92" s="100" t="s">
        <v>116</v>
      </c>
      <c r="B92" s="134" t="s">
        <v>55</v>
      </c>
      <c r="C92" s="134"/>
      <c r="D92" s="134"/>
      <c r="E92" s="94" t="s">
        <v>40</v>
      </c>
      <c r="F92" s="2" t="s">
        <v>14</v>
      </c>
      <c r="G92" s="37">
        <v>49.63</v>
      </c>
      <c r="H92" s="34">
        <v>253.1</v>
      </c>
      <c r="I92" s="36">
        <f t="shared" si="0"/>
        <v>5.0997380616562555</v>
      </c>
    </row>
    <row r="93" spans="1:9" ht="27.75" customHeight="1">
      <c r="A93" s="92"/>
      <c r="B93" s="134"/>
      <c r="C93" s="134"/>
      <c r="D93" s="134"/>
      <c r="E93" s="94"/>
      <c r="F93" s="2" t="s">
        <v>15</v>
      </c>
      <c r="G93" s="35">
        <v>54.85</v>
      </c>
      <c r="H93" s="34">
        <v>297</v>
      </c>
      <c r="I93" s="36">
        <f t="shared" si="0"/>
        <v>5.414767547857794</v>
      </c>
    </row>
    <row r="94" spans="1:9" ht="18" customHeight="1">
      <c r="A94" s="177" t="s">
        <v>117</v>
      </c>
      <c r="B94" s="155" t="s">
        <v>17</v>
      </c>
      <c r="C94" s="155"/>
      <c r="D94" s="155"/>
      <c r="E94" s="94" t="s">
        <v>40</v>
      </c>
      <c r="F94" s="2" t="s">
        <v>14</v>
      </c>
      <c r="G94" s="37">
        <v>55.04</v>
      </c>
      <c r="H94" s="34">
        <v>271.9</v>
      </c>
      <c r="I94" s="36">
        <f t="shared" si="0"/>
        <v>4.940043604651162</v>
      </c>
    </row>
    <row r="95" spans="1:9" ht="24" customHeight="1">
      <c r="A95" s="178"/>
      <c r="B95" s="155"/>
      <c r="C95" s="155"/>
      <c r="D95" s="155"/>
      <c r="E95" s="94"/>
      <c r="F95" s="2" t="s">
        <v>15</v>
      </c>
      <c r="G95" s="35">
        <v>60.26</v>
      </c>
      <c r="H95" s="34">
        <v>315.8</v>
      </c>
      <c r="I95" s="36">
        <f t="shared" si="0"/>
        <v>5.240623962827747</v>
      </c>
    </row>
    <row r="96" spans="1:9" ht="20.25" customHeight="1">
      <c r="A96" s="100" t="s">
        <v>118</v>
      </c>
      <c r="B96" s="134" t="s">
        <v>42</v>
      </c>
      <c r="C96" s="134"/>
      <c r="D96" s="134"/>
      <c r="E96" s="94" t="s">
        <v>13</v>
      </c>
      <c r="F96" s="2" t="s">
        <v>14</v>
      </c>
      <c r="G96" s="35">
        <v>32.99</v>
      </c>
      <c r="H96" s="34">
        <v>174.2</v>
      </c>
      <c r="I96" s="36">
        <f t="shared" si="0"/>
        <v>5.280387996362533</v>
      </c>
    </row>
    <row r="97" spans="1:9" ht="18" customHeight="1">
      <c r="A97" s="179"/>
      <c r="B97" s="134"/>
      <c r="C97" s="134"/>
      <c r="D97" s="134"/>
      <c r="E97" s="94"/>
      <c r="F97" s="2" t="s">
        <v>15</v>
      </c>
      <c r="G97" s="37">
        <v>38.21</v>
      </c>
      <c r="H97" s="34">
        <v>218.1</v>
      </c>
      <c r="I97" s="36">
        <f t="shared" si="0"/>
        <v>5.707929861292855</v>
      </c>
    </row>
    <row r="98" spans="1:9" ht="18" customHeight="1">
      <c r="A98" s="179"/>
      <c r="B98" s="134"/>
      <c r="C98" s="134"/>
      <c r="D98" s="134"/>
      <c r="E98" s="94" t="s">
        <v>16</v>
      </c>
      <c r="F98" s="2" t="s">
        <v>14</v>
      </c>
      <c r="G98" s="37">
        <v>32.19</v>
      </c>
      <c r="H98" s="34">
        <v>148.9</v>
      </c>
      <c r="I98" s="36">
        <f t="shared" si="0"/>
        <v>4.6256601429015225</v>
      </c>
    </row>
    <row r="99" spans="1:9" ht="20.25" customHeight="1">
      <c r="A99" s="180"/>
      <c r="B99" s="134"/>
      <c r="C99" s="134"/>
      <c r="D99" s="134"/>
      <c r="E99" s="94"/>
      <c r="F99" s="2" t="s">
        <v>15</v>
      </c>
      <c r="G99" s="35">
        <v>37.41</v>
      </c>
      <c r="H99" s="34">
        <v>192.8</v>
      </c>
      <c r="I99" s="36">
        <f t="shared" si="0"/>
        <v>5.153702218658114</v>
      </c>
    </row>
    <row r="100" spans="1:9" ht="20.25" customHeight="1">
      <c r="A100" s="71" t="s">
        <v>119</v>
      </c>
      <c r="B100" s="82" t="s">
        <v>120</v>
      </c>
      <c r="C100" s="83"/>
      <c r="D100" s="84"/>
      <c r="E100" s="94" t="s">
        <v>13</v>
      </c>
      <c r="F100" s="2" t="s">
        <v>14</v>
      </c>
      <c r="G100" s="35">
        <v>49.63</v>
      </c>
      <c r="H100" s="34">
        <v>253.1</v>
      </c>
      <c r="I100" s="36">
        <v>5.1</v>
      </c>
    </row>
    <row r="101" spans="1:9" ht="20.25" customHeight="1">
      <c r="A101" s="72"/>
      <c r="B101" s="85"/>
      <c r="C101" s="104"/>
      <c r="D101" s="87"/>
      <c r="E101" s="94"/>
      <c r="F101" s="2" t="s">
        <v>15</v>
      </c>
      <c r="G101" s="35">
        <v>54.85</v>
      </c>
      <c r="H101" s="34">
        <v>297</v>
      </c>
      <c r="I101" s="36">
        <v>5.4</v>
      </c>
    </row>
    <row r="102" spans="1:9" ht="20.25" customHeight="1">
      <c r="A102" s="72"/>
      <c r="B102" s="85"/>
      <c r="C102" s="104"/>
      <c r="D102" s="87"/>
      <c r="E102" s="94" t="s">
        <v>16</v>
      </c>
      <c r="F102" s="2" t="s">
        <v>14</v>
      </c>
      <c r="G102" s="35">
        <v>49.63</v>
      </c>
      <c r="H102" s="34">
        <v>227.8</v>
      </c>
      <c r="I102" s="36">
        <v>4.6</v>
      </c>
    </row>
    <row r="103" spans="1:11" ht="20.25" customHeight="1">
      <c r="A103" s="79"/>
      <c r="B103" s="88"/>
      <c r="C103" s="89"/>
      <c r="D103" s="90"/>
      <c r="E103" s="94"/>
      <c r="F103" s="2" t="s">
        <v>15</v>
      </c>
      <c r="G103" s="35">
        <v>54.05</v>
      </c>
      <c r="H103" s="34">
        <v>271.7</v>
      </c>
      <c r="I103" s="36">
        <v>5</v>
      </c>
      <c r="K103" s="80"/>
    </row>
    <row r="104" spans="1:9" ht="21.75" customHeight="1">
      <c r="A104" s="73">
        <v>3</v>
      </c>
      <c r="B104" s="150" t="s">
        <v>1</v>
      </c>
      <c r="C104" s="151"/>
      <c r="D104" s="151"/>
      <c r="E104" s="13" t="s">
        <v>21</v>
      </c>
      <c r="F104" s="2"/>
      <c r="G104" s="48">
        <v>33.62</v>
      </c>
      <c r="H104" s="48">
        <v>159.3</v>
      </c>
      <c r="I104" s="49">
        <f>H104/G104</f>
        <v>4.738251041046997</v>
      </c>
    </row>
    <row r="105" spans="1:9" ht="34.5" customHeight="1">
      <c r="A105" s="20">
        <v>4</v>
      </c>
      <c r="B105" s="152" t="s">
        <v>10</v>
      </c>
      <c r="C105" s="153"/>
      <c r="D105" s="154"/>
      <c r="E105" s="13" t="s">
        <v>21</v>
      </c>
      <c r="F105" s="2"/>
      <c r="G105" s="48">
        <v>44.85</v>
      </c>
      <c r="H105" s="48">
        <v>213.8</v>
      </c>
      <c r="I105" s="49">
        <f>H105/G105</f>
        <v>4.767001114827202</v>
      </c>
    </row>
    <row r="106" spans="1:9" ht="36" customHeight="1">
      <c r="A106" s="20">
        <v>5</v>
      </c>
      <c r="B106" s="152" t="s">
        <v>68</v>
      </c>
      <c r="C106" s="153"/>
      <c r="D106" s="154"/>
      <c r="E106" s="13" t="s">
        <v>21</v>
      </c>
      <c r="F106" s="2"/>
      <c r="G106" s="48">
        <v>27.49</v>
      </c>
      <c r="H106" s="48">
        <v>83.5</v>
      </c>
      <c r="I106" s="49">
        <f>H106/G106</f>
        <v>3.037468170243725</v>
      </c>
    </row>
    <row r="107" spans="1:9" ht="20.25" customHeight="1">
      <c r="A107" s="20">
        <v>6</v>
      </c>
      <c r="B107" s="152" t="s">
        <v>67</v>
      </c>
      <c r="C107" s="153"/>
      <c r="D107" s="154"/>
      <c r="E107" s="13" t="s">
        <v>21</v>
      </c>
      <c r="F107" s="2"/>
      <c r="G107" s="48">
        <v>16.72</v>
      </c>
      <c r="H107" s="48">
        <v>42.1</v>
      </c>
      <c r="I107" s="49">
        <f>H107/G107</f>
        <v>2.5179425837320575</v>
      </c>
    </row>
    <row r="108" spans="1:9" ht="16.5" customHeight="1">
      <c r="A108" s="54" t="s">
        <v>69</v>
      </c>
      <c r="B108" s="148" t="s">
        <v>43</v>
      </c>
      <c r="C108" s="148"/>
      <c r="D108" s="148"/>
      <c r="E108" s="2"/>
      <c r="F108" s="2"/>
      <c r="G108" s="21"/>
      <c r="H108" s="5"/>
      <c r="I108" s="23"/>
    </row>
    <row r="109" spans="1:9" ht="21.75" customHeight="1">
      <c r="A109" s="20">
        <v>7</v>
      </c>
      <c r="B109" s="134" t="s">
        <v>20</v>
      </c>
      <c r="C109" s="134"/>
      <c r="D109" s="134"/>
      <c r="E109" s="17" t="s">
        <v>21</v>
      </c>
      <c r="F109" s="2"/>
      <c r="G109" s="35">
        <v>3.45</v>
      </c>
      <c r="H109" s="34">
        <v>16.3</v>
      </c>
      <c r="I109" s="36">
        <f t="shared" si="0"/>
        <v>4.72463768115942</v>
      </c>
    </row>
    <row r="110" spans="1:9" ht="17.25" customHeight="1">
      <c r="A110" s="20">
        <v>8</v>
      </c>
      <c r="B110" s="134" t="s">
        <v>22</v>
      </c>
      <c r="C110" s="134"/>
      <c r="D110" s="134"/>
      <c r="E110" s="17" t="s">
        <v>21</v>
      </c>
      <c r="F110" s="2"/>
      <c r="G110" s="35">
        <v>3.62</v>
      </c>
      <c r="H110" s="34">
        <v>16</v>
      </c>
      <c r="I110" s="36">
        <f t="shared" si="0"/>
        <v>4.419889502762431</v>
      </c>
    </row>
    <row r="111" spans="1:9" ht="15" customHeight="1">
      <c r="A111" s="20">
        <v>9</v>
      </c>
      <c r="B111" s="134" t="s">
        <v>23</v>
      </c>
      <c r="C111" s="134"/>
      <c r="D111" s="134"/>
      <c r="E111" s="17" t="s">
        <v>21</v>
      </c>
      <c r="F111" s="2"/>
      <c r="G111" s="65">
        <v>2.1</v>
      </c>
      <c r="H111" s="34">
        <v>11.3</v>
      </c>
      <c r="I111" s="36">
        <f t="shared" si="0"/>
        <v>5.380952380952381</v>
      </c>
    </row>
    <row r="112" spans="1:9" ht="15" customHeight="1">
      <c r="A112" s="20">
        <v>10</v>
      </c>
      <c r="B112" s="134" t="s">
        <v>24</v>
      </c>
      <c r="C112" s="134"/>
      <c r="D112" s="134"/>
      <c r="E112" s="17" t="s">
        <v>21</v>
      </c>
      <c r="F112" s="2"/>
      <c r="G112" s="38">
        <v>4.05</v>
      </c>
      <c r="H112" s="34">
        <v>15.6</v>
      </c>
      <c r="I112" s="36">
        <f aca="true" t="shared" si="1" ref="I112:I127">H112/G112</f>
        <v>3.851851851851852</v>
      </c>
    </row>
    <row r="113" spans="1:9" ht="15" customHeight="1">
      <c r="A113" s="20">
        <v>11</v>
      </c>
      <c r="B113" s="134" t="s">
        <v>56</v>
      </c>
      <c r="C113" s="134"/>
      <c r="D113" s="134"/>
      <c r="E113" s="17" t="s">
        <v>21</v>
      </c>
      <c r="F113" s="2"/>
      <c r="G113" s="37">
        <v>3.35</v>
      </c>
      <c r="H113" s="34">
        <v>12.7</v>
      </c>
      <c r="I113" s="36">
        <f t="shared" si="1"/>
        <v>3.791044776119403</v>
      </c>
    </row>
    <row r="114" spans="1:9" ht="15" customHeight="1">
      <c r="A114" s="20">
        <v>12</v>
      </c>
      <c r="B114" s="134" t="s">
        <v>25</v>
      </c>
      <c r="C114" s="134"/>
      <c r="D114" s="134"/>
      <c r="E114" s="17" t="s">
        <v>21</v>
      </c>
      <c r="F114" s="2"/>
      <c r="G114" s="38">
        <v>2.73</v>
      </c>
      <c r="H114" s="34">
        <v>13.8</v>
      </c>
      <c r="I114" s="36">
        <f t="shared" si="1"/>
        <v>5.054945054945056</v>
      </c>
    </row>
    <row r="115" spans="1:9" ht="15" customHeight="1">
      <c r="A115" s="20">
        <v>13</v>
      </c>
      <c r="B115" s="134" t="s">
        <v>26</v>
      </c>
      <c r="C115" s="134"/>
      <c r="D115" s="134"/>
      <c r="E115" s="17" t="s">
        <v>21</v>
      </c>
      <c r="F115" s="2"/>
      <c r="G115" s="38">
        <v>5.22</v>
      </c>
      <c r="H115" s="34">
        <v>20.8</v>
      </c>
      <c r="I115" s="36">
        <f t="shared" si="1"/>
        <v>3.984674329501916</v>
      </c>
    </row>
    <row r="116" spans="1:9" ht="15" customHeight="1">
      <c r="A116" s="20">
        <v>14</v>
      </c>
      <c r="B116" s="134" t="s">
        <v>27</v>
      </c>
      <c r="C116" s="134"/>
      <c r="D116" s="134"/>
      <c r="E116" s="17" t="s">
        <v>21</v>
      </c>
      <c r="F116" s="2"/>
      <c r="G116" s="38">
        <v>3.95</v>
      </c>
      <c r="H116" s="34">
        <v>17.2</v>
      </c>
      <c r="I116" s="36">
        <f t="shared" si="1"/>
        <v>4.354430379746835</v>
      </c>
    </row>
    <row r="117" spans="1:9" ht="22.5" customHeight="1">
      <c r="A117" s="20"/>
      <c r="B117" s="148" t="s">
        <v>28</v>
      </c>
      <c r="C117" s="148"/>
      <c r="D117" s="148"/>
      <c r="E117" s="2"/>
      <c r="F117" s="2"/>
      <c r="G117" s="22"/>
      <c r="H117" s="5"/>
      <c r="I117" s="23"/>
    </row>
    <row r="118" spans="1:11" ht="23.25" customHeight="1">
      <c r="A118" s="20">
        <v>15</v>
      </c>
      <c r="B118" s="149" t="s">
        <v>29</v>
      </c>
      <c r="C118" s="149"/>
      <c r="D118" s="149"/>
      <c r="E118" s="8" t="s">
        <v>30</v>
      </c>
      <c r="F118" s="2"/>
      <c r="G118" s="39">
        <v>4.87</v>
      </c>
      <c r="H118" s="34">
        <v>22.7</v>
      </c>
      <c r="I118" s="36">
        <f t="shared" si="1"/>
        <v>4.661190965092402</v>
      </c>
      <c r="K118" s="51"/>
    </row>
    <row r="119" spans="1:9" ht="15" customHeight="1">
      <c r="A119" s="20">
        <v>16</v>
      </c>
      <c r="B119" s="134" t="s">
        <v>31</v>
      </c>
      <c r="C119" s="134"/>
      <c r="D119" s="134"/>
      <c r="E119" s="8" t="s">
        <v>30</v>
      </c>
      <c r="F119" s="2"/>
      <c r="G119" s="39">
        <v>9.29</v>
      </c>
      <c r="H119" s="34">
        <v>37</v>
      </c>
      <c r="I119" s="36">
        <f t="shared" si="1"/>
        <v>3.9827771797631866</v>
      </c>
    </row>
    <row r="120" spans="1:9" ht="15" customHeight="1">
      <c r="A120" s="20">
        <v>17</v>
      </c>
      <c r="B120" s="134" t="s">
        <v>32</v>
      </c>
      <c r="C120" s="134"/>
      <c r="D120" s="134"/>
      <c r="E120" s="8" t="s">
        <v>30</v>
      </c>
      <c r="F120" s="2"/>
      <c r="G120" s="38">
        <v>3.64</v>
      </c>
      <c r="H120" s="34">
        <v>18.3</v>
      </c>
      <c r="I120" s="36">
        <f t="shared" si="1"/>
        <v>5.027472527472527</v>
      </c>
    </row>
    <row r="121" spans="1:9" ht="15" customHeight="1">
      <c r="A121" s="20">
        <v>18</v>
      </c>
      <c r="B121" s="134" t="s">
        <v>33</v>
      </c>
      <c r="C121" s="134"/>
      <c r="D121" s="134"/>
      <c r="E121" s="8" t="s">
        <v>30</v>
      </c>
      <c r="F121" s="2"/>
      <c r="G121" s="35">
        <v>2.31</v>
      </c>
      <c r="H121" s="34">
        <v>15.2</v>
      </c>
      <c r="I121" s="36">
        <f t="shared" si="1"/>
        <v>6.580086580086579</v>
      </c>
    </row>
    <row r="122" spans="1:9" ht="15" customHeight="1">
      <c r="A122" s="20">
        <v>19</v>
      </c>
      <c r="B122" s="134" t="s">
        <v>34</v>
      </c>
      <c r="C122" s="134"/>
      <c r="D122" s="134"/>
      <c r="E122" s="8" t="s">
        <v>30</v>
      </c>
      <c r="F122" s="2"/>
      <c r="G122" s="20">
        <v>3.97</v>
      </c>
      <c r="H122" s="34">
        <v>25.2</v>
      </c>
      <c r="I122" s="36">
        <f t="shared" si="1"/>
        <v>6.347607052896725</v>
      </c>
    </row>
    <row r="123" spans="1:9" ht="15" customHeight="1">
      <c r="A123" s="20">
        <v>20</v>
      </c>
      <c r="B123" s="134" t="s">
        <v>35</v>
      </c>
      <c r="C123" s="134"/>
      <c r="D123" s="134"/>
      <c r="E123" s="8" t="s">
        <v>30</v>
      </c>
      <c r="F123" s="2"/>
      <c r="G123" s="40">
        <v>4.96</v>
      </c>
      <c r="H123" s="34">
        <v>22.7</v>
      </c>
      <c r="I123" s="36">
        <f t="shared" si="1"/>
        <v>4.576612903225806</v>
      </c>
    </row>
    <row r="124" spans="1:9" ht="15" customHeight="1">
      <c r="A124" s="20">
        <v>21</v>
      </c>
      <c r="B124" s="134" t="s">
        <v>36</v>
      </c>
      <c r="C124" s="134"/>
      <c r="D124" s="134"/>
      <c r="E124" s="8" t="s">
        <v>30</v>
      </c>
      <c r="F124" s="2"/>
      <c r="G124" s="40">
        <v>3.2</v>
      </c>
      <c r="H124" s="34">
        <v>17</v>
      </c>
      <c r="I124" s="36">
        <f t="shared" si="1"/>
        <v>5.3125</v>
      </c>
    </row>
    <row r="125" spans="1:9" ht="15" customHeight="1">
      <c r="A125" s="20">
        <v>22</v>
      </c>
      <c r="B125" s="134" t="s">
        <v>37</v>
      </c>
      <c r="C125" s="134"/>
      <c r="D125" s="134"/>
      <c r="E125" s="8" t="s">
        <v>30</v>
      </c>
      <c r="F125" s="2"/>
      <c r="G125" s="41">
        <v>3.99</v>
      </c>
      <c r="H125" s="34">
        <v>42.3</v>
      </c>
      <c r="I125" s="36">
        <f t="shared" si="1"/>
        <v>10.601503759398495</v>
      </c>
    </row>
    <row r="126" spans="1:9" ht="15" customHeight="1">
      <c r="A126" s="20">
        <v>23</v>
      </c>
      <c r="B126" s="134" t="s">
        <v>38</v>
      </c>
      <c r="C126" s="134"/>
      <c r="D126" s="134"/>
      <c r="E126" s="8" t="s">
        <v>30</v>
      </c>
      <c r="F126" s="2"/>
      <c r="G126" s="41">
        <v>4.54</v>
      </c>
      <c r="H126" s="34">
        <v>17.9</v>
      </c>
      <c r="I126" s="36">
        <f t="shared" si="1"/>
        <v>3.9427312775330394</v>
      </c>
    </row>
    <row r="127" spans="1:9" ht="15" customHeight="1">
      <c r="A127" s="20">
        <v>24</v>
      </c>
      <c r="B127" s="134" t="s">
        <v>57</v>
      </c>
      <c r="C127" s="134"/>
      <c r="D127" s="134"/>
      <c r="E127" s="8" t="s">
        <v>30</v>
      </c>
      <c r="F127" s="2"/>
      <c r="G127" s="41">
        <v>5.41</v>
      </c>
      <c r="H127" s="34">
        <v>23.1</v>
      </c>
      <c r="I127" s="36">
        <f t="shared" si="1"/>
        <v>4.269870609981516</v>
      </c>
    </row>
    <row r="128" spans="1:11" ht="15" customHeight="1">
      <c r="A128" s="66">
        <v>25</v>
      </c>
      <c r="B128" s="172" t="s">
        <v>9</v>
      </c>
      <c r="C128" s="172"/>
      <c r="D128" s="172"/>
      <c r="E128" s="74" t="s">
        <v>30</v>
      </c>
      <c r="F128" s="62"/>
      <c r="G128" s="77">
        <v>3.96</v>
      </c>
      <c r="H128" s="34">
        <v>22.8</v>
      </c>
      <c r="I128" s="58">
        <v>5.8</v>
      </c>
      <c r="K128" s="51"/>
    </row>
    <row r="129" spans="1:9" ht="20.25" customHeight="1">
      <c r="A129" s="75">
        <v>26</v>
      </c>
      <c r="B129" s="173" t="s">
        <v>121</v>
      </c>
      <c r="C129" s="168"/>
      <c r="D129" s="168"/>
      <c r="E129" s="8" t="s">
        <v>30</v>
      </c>
      <c r="F129" s="3"/>
      <c r="G129" s="58">
        <v>9.32</v>
      </c>
      <c r="H129" s="34">
        <v>41</v>
      </c>
      <c r="I129" s="58">
        <v>4.4</v>
      </c>
    </row>
    <row r="130" spans="1:9" ht="15" customHeight="1">
      <c r="A130" s="3">
        <v>27</v>
      </c>
      <c r="B130" s="134" t="s">
        <v>122</v>
      </c>
      <c r="C130" s="134"/>
      <c r="D130" s="134"/>
      <c r="E130" s="8" t="s">
        <v>30</v>
      </c>
      <c r="F130" s="76"/>
      <c r="G130" s="77">
        <v>2.32</v>
      </c>
      <c r="H130" s="34">
        <v>16.2</v>
      </c>
      <c r="I130" s="36">
        <v>7</v>
      </c>
    </row>
    <row r="131" spans="1:9" ht="15" customHeight="1">
      <c r="A131" s="75">
        <v>28</v>
      </c>
      <c r="B131" s="134" t="s">
        <v>123</v>
      </c>
      <c r="C131" s="134"/>
      <c r="D131" s="134"/>
      <c r="E131" s="8" t="s">
        <v>30</v>
      </c>
      <c r="F131" s="62"/>
      <c r="G131" s="77">
        <v>3.34</v>
      </c>
      <c r="H131" s="34">
        <v>16.6</v>
      </c>
      <c r="I131" s="36">
        <v>5</v>
      </c>
    </row>
    <row r="132" spans="1:9" ht="15.75">
      <c r="A132" s="75">
        <v>29</v>
      </c>
      <c r="B132" s="168" t="s">
        <v>124</v>
      </c>
      <c r="C132" s="168"/>
      <c r="D132" s="168"/>
      <c r="E132" s="8" t="s">
        <v>30</v>
      </c>
      <c r="F132" s="62"/>
      <c r="G132" s="77">
        <v>5.41</v>
      </c>
      <c r="H132" s="34">
        <v>18.8</v>
      </c>
      <c r="I132" s="58">
        <v>3.5</v>
      </c>
    </row>
    <row r="133" spans="11:15" ht="15.75">
      <c r="K133" s="1"/>
      <c r="L133" s="1"/>
      <c r="M133" s="1"/>
      <c r="N133" s="1"/>
      <c r="O133" s="1"/>
    </row>
    <row r="135" spans="1:8" ht="18.75">
      <c r="A135" s="81" t="s">
        <v>125</v>
      </c>
      <c r="B135" s="81"/>
      <c r="C135" s="81"/>
      <c r="D135" s="81"/>
      <c r="E135" s="81"/>
      <c r="H135" s="78" t="s">
        <v>126</v>
      </c>
    </row>
    <row r="137" ht="15.75">
      <c r="I137" s="50"/>
    </row>
  </sheetData>
  <sheetProtection/>
  <mergeCells count="179">
    <mergeCell ref="A5:I6"/>
    <mergeCell ref="A75:I75"/>
    <mergeCell ref="A92:A93"/>
    <mergeCell ref="A94:A95"/>
    <mergeCell ref="A96:A99"/>
    <mergeCell ref="A76:A77"/>
    <mergeCell ref="A80:A81"/>
    <mergeCell ref="A88:A91"/>
    <mergeCell ref="A84:A87"/>
    <mergeCell ref="B76:D79"/>
    <mergeCell ref="E76:E77"/>
    <mergeCell ref="B100:D103"/>
    <mergeCell ref="E100:E101"/>
    <mergeCell ref="E102:E103"/>
    <mergeCell ref="B128:D128"/>
    <mergeCell ref="B129:D129"/>
    <mergeCell ref="B130:D130"/>
    <mergeCell ref="B114:D114"/>
    <mergeCell ref="B111:D111"/>
    <mergeCell ref="B112:D112"/>
    <mergeCell ref="B113:D113"/>
    <mergeCell ref="B131:D131"/>
    <mergeCell ref="B132:D132"/>
    <mergeCell ref="B70:D71"/>
    <mergeCell ref="E70:F70"/>
    <mergeCell ref="E71:F71"/>
    <mergeCell ref="A70:A71"/>
    <mergeCell ref="B72:I72"/>
    <mergeCell ref="B73:D74"/>
    <mergeCell ref="E73:F73"/>
    <mergeCell ref="E74:F74"/>
    <mergeCell ref="A73:A74"/>
    <mergeCell ref="A2:I2"/>
    <mergeCell ref="A3:I3"/>
    <mergeCell ref="A20:A23"/>
    <mergeCell ref="E22:F23"/>
    <mergeCell ref="G22:G23"/>
    <mergeCell ref="H22:H23"/>
    <mergeCell ref="I22:I23"/>
    <mergeCell ref="A4:I4"/>
    <mergeCell ref="E14:F15"/>
    <mergeCell ref="G18:G19"/>
    <mergeCell ref="H18:H19"/>
    <mergeCell ref="I18:I19"/>
    <mergeCell ref="E18:F19"/>
    <mergeCell ref="E16:F17"/>
    <mergeCell ref="G16:G17"/>
    <mergeCell ref="H16:H17"/>
    <mergeCell ref="I16:I17"/>
    <mergeCell ref="H10:H11"/>
    <mergeCell ref="I10:I11"/>
    <mergeCell ref="G12:G13"/>
    <mergeCell ref="H12:H13"/>
    <mergeCell ref="I12:I13"/>
    <mergeCell ref="I14:I15"/>
    <mergeCell ref="E78:E79"/>
    <mergeCell ref="B24:I24"/>
    <mergeCell ref="E25:F25"/>
    <mergeCell ref="A36:A38"/>
    <mergeCell ref="B92:D93"/>
    <mergeCell ref="E92:E93"/>
    <mergeCell ref="E80:E81"/>
    <mergeCell ref="E82:E83"/>
    <mergeCell ref="B80:D83"/>
    <mergeCell ref="B88:D91"/>
    <mergeCell ref="B125:D125"/>
    <mergeCell ref="B127:D127"/>
    <mergeCell ref="B126:D126"/>
    <mergeCell ref="B110:D110"/>
    <mergeCell ref="B122:D122"/>
    <mergeCell ref="B123:D123"/>
    <mergeCell ref="B124:D124"/>
    <mergeCell ref="B120:D120"/>
    <mergeCell ref="B121:D121"/>
    <mergeCell ref="B115:D115"/>
    <mergeCell ref="B104:D104"/>
    <mergeCell ref="B105:D105"/>
    <mergeCell ref="B107:D107"/>
    <mergeCell ref="B106:D106"/>
    <mergeCell ref="B108:D108"/>
    <mergeCell ref="B109:D109"/>
    <mergeCell ref="B119:D119"/>
    <mergeCell ref="E88:E89"/>
    <mergeCell ref="E90:E91"/>
    <mergeCell ref="B116:D116"/>
    <mergeCell ref="B117:D117"/>
    <mergeCell ref="B118:D118"/>
    <mergeCell ref="E96:E97"/>
    <mergeCell ref="E98:E99"/>
    <mergeCell ref="B96:D99"/>
    <mergeCell ref="B94:D95"/>
    <mergeCell ref="B7:D7"/>
    <mergeCell ref="A8:I8"/>
    <mergeCell ref="B9:I9"/>
    <mergeCell ref="B14:D19"/>
    <mergeCell ref="A14:A19"/>
    <mergeCell ref="A10:A13"/>
    <mergeCell ref="B10:D13"/>
    <mergeCell ref="H14:H15"/>
    <mergeCell ref="G14:G15"/>
    <mergeCell ref="G10:G11"/>
    <mergeCell ref="B36:D38"/>
    <mergeCell ref="E36:F36"/>
    <mergeCell ref="E37:F37"/>
    <mergeCell ref="E38:F38"/>
    <mergeCell ref="E10:F11"/>
    <mergeCell ref="E12:F13"/>
    <mergeCell ref="E20:F20"/>
    <mergeCell ref="E21:F21"/>
    <mergeCell ref="B23:C23"/>
    <mergeCell ref="B20:D22"/>
    <mergeCell ref="B30:I30"/>
    <mergeCell ref="B31:D32"/>
    <mergeCell ref="E31:F31"/>
    <mergeCell ref="E32:F32"/>
    <mergeCell ref="E26:F26"/>
    <mergeCell ref="E27:F27"/>
    <mergeCell ref="B25:D27"/>
    <mergeCell ref="E28:F28"/>
    <mergeCell ref="A25:A27"/>
    <mergeCell ref="A28:A29"/>
    <mergeCell ref="A31:A32"/>
    <mergeCell ref="B33:D35"/>
    <mergeCell ref="E33:F33"/>
    <mergeCell ref="E34:F34"/>
    <mergeCell ref="E35:F35"/>
    <mergeCell ref="A33:A35"/>
    <mergeCell ref="E29:F29"/>
    <mergeCell ref="B28:D29"/>
    <mergeCell ref="B39:I39"/>
    <mergeCell ref="B40:D41"/>
    <mergeCell ref="E40:F40"/>
    <mergeCell ref="E41:F41"/>
    <mergeCell ref="A40:A41"/>
    <mergeCell ref="B42:D44"/>
    <mergeCell ref="E42:F42"/>
    <mergeCell ref="E43:F43"/>
    <mergeCell ref="E44:F44"/>
    <mergeCell ref="A42:A44"/>
    <mergeCell ref="A45:A47"/>
    <mergeCell ref="B45:I47"/>
    <mergeCell ref="B48:D49"/>
    <mergeCell ref="E48:F48"/>
    <mergeCell ref="E49:F49"/>
    <mergeCell ref="A48:A49"/>
    <mergeCell ref="A50:A52"/>
    <mergeCell ref="E50:F50"/>
    <mergeCell ref="E51:F51"/>
    <mergeCell ref="E52:F52"/>
    <mergeCell ref="B53:I53"/>
    <mergeCell ref="E63:F63"/>
    <mergeCell ref="B54:D55"/>
    <mergeCell ref="E54:F54"/>
    <mergeCell ref="E55:F55"/>
    <mergeCell ref="B50:D52"/>
    <mergeCell ref="B56:D58"/>
    <mergeCell ref="E56:F56"/>
    <mergeCell ref="E57:F57"/>
    <mergeCell ref="E58:F58"/>
    <mergeCell ref="B59:I59"/>
    <mergeCell ref="B60:D61"/>
    <mergeCell ref="A60:A61"/>
    <mergeCell ref="E60:F60"/>
    <mergeCell ref="E61:F61"/>
    <mergeCell ref="B62:I62"/>
    <mergeCell ref="B63:D65"/>
    <mergeCell ref="E64:F64"/>
    <mergeCell ref="E65:F65"/>
    <mergeCell ref="A63:A65"/>
    <mergeCell ref="A135:E135"/>
    <mergeCell ref="B66:D68"/>
    <mergeCell ref="A66:A68"/>
    <mergeCell ref="E66:F66"/>
    <mergeCell ref="E67:F67"/>
    <mergeCell ref="E68:F68"/>
    <mergeCell ref="E94:E95"/>
    <mergeCell ref="B84:D87"/>
    <mergeCell ref="E84:E85"/>
    <mergeCell ref="E86:E87"/>
  </mergeCells>
  <printOptions/>
  <pageMargins left="0.3937007874015748" right="0.3937007874015748" top="0.5905511811023623" bottom="0.5905511811023623" header="0.5118110236220472" footer="0.5118110236220472"/>
  <pageSetup horizontalDpi="600" verticalDpi="600" orientation="portrait" paperSize="9" scale="69" r:id="rId1"/>
  <rowBreaks count="2" manualBreakCount="2">
    <brk id="61" max="255" man="1"/>
    <brk id="107"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6">
      <selection activeCell="D18" sqref="D18"/>
    </sheetView>
  </sheetViews>
  <sheetFormatPr defaultColWidth="9.00390625" defaultRowHeight="12.75"/>
  <cols>
    <col min="1" max="1" width="5.125" style="0" customWidth="1"/>
    <col min="2" max="2" width="81.75390625" style="0" customWidth="1"/>
    <col min="3" max="3" width="9.75390625" style="0" customWidth="1"/>
    <col min="4" max="4" width="10.25390625" style="0" customWidth="1"/>
    <col min="5" max="5" width="12.125" style="24" customWidth="1"/>
    <col min="6" max="6" width="12.00390625" style="26" customWidth="1"/>
  </cols>
  <sheetData>
    <row r="1" spans="1:9" ht="18.75">
      <c r="A1" s="161" t="s">
        <v>45</v>
      </c>
      <c r="B1" s="161"/>
      <c r="C1" s="161"/>
      <c r="D1" s="161"/>
      <c r="E1" s="161"/>
      <c r="F1" s="161"/>
      <c r="G1" s="11"/>
      <c r="H1" s="11"/>
      <c r="I1" s="11"/>
    </row>
    <row r="2" spans="1:9" ht="18.75">
      <c r="A2" s="161" t="s">
        <v>46</v>
      </c>
      <c r="B2" s="161"/>
      <c r="C2" s="161"/>
      <c r="D2" s="161"/>
      <c r="E2" s="161"/>
      <c r="F2" s="161"/>
      <c r="G2" s="11"/>
      <c r="H2" s="11"/>
      <c r="I2" s="11"/>
    </row>
    <row r="3" spans="1:6" ht="33.75" customHeight="1">
      <c r="A3" s="182" t="s">
        <v>72</v>
      </c>
      <c r="B3" s="182"/>
      <c r="C3" s="182"/>
      <c r="D3" s="182"/>
      <c r="E3" s="182"/>
      <c r="F3" s="182"/>
    </row>
    <row r="4" ht="18.75">
      <c r="A4" s="9"/>
    </row>
    <row r="5" spans="1:6" s="18" customFormat="1" ht="30">
      <c r="A5" s="28" t="s">
        <v>11</v>
      </c>
      <c r="B5" s="28" t="s">
        <v>12</v>
      </c>
      <c r="C5" s="29" t="s">
        <v>18</v>
      </c>
      <c r="D5" s="19" t="s">
        <v>47</v>
      </c>
      <c r="E5" s="33" t="s">
        <v>48</v>
      </c>
      <c r="F5" s="28" t="s">
        <v>49</v>
      </c>
    </row>
    <row r="6" spans="1:6" ht="39" customHeight="1">
      <c r="A6" s="16">
        <v>1</v>
      </c>
      <c r="B6" s="15" t="s">
        <v>1</v>
      </c>
      <c r="C6" s="13" t="s">
        <v>21</v>
      </c>
      <c r="D6" s="42">
        <v>33.62</v>
      </c>
      <c r="E6" s="42">
        <v>159.3</v>
      </c>
      <c r="F6" s="43">
        <f>E6/D6</f>
        <v>4.738251041046997</v>
      </c>
    </row>
    <row r="7" spans="1:6" ht="18.75">
      <c r="A7" s="181" t="s">
        <v>19</v>
      </c>
      <c r="B7" s="181"/>
      <c r="C7" s="181"/>
      <c r="D7" s="181"/>
      <c r="E7" s="25"/>
      <c r="F7" s="27"/>
    </row>
    <row r="8" spans="1:6" ht="21" customHeight="1">
      <c r="A8" s="181" t="s">
        <v>43</v>
      </c>
      <c r="B8" s="181"/>
      <c r="C8" s="181"/>
      <c r="D8" s="181"/>
      <c r="E8" s="25"/>
      <c r="F8" s="27"/>
    </row>
    <row r="9" spans="1:6" ht="15" customHeight="1">
      <c r="A9" s="16">
        <v>2</v>
      </c>
      <c r="B9" s="15" t="s">
        <v>2</v>
      </c>
      <c r="C9" s="16" t="s">
        <v>21</v>
      </c>
      <c r="D9" s="16">
        <v>3.44</v>
      </c>
      <c r="E9" s="34">
        <v>16.3</v>
      </c>
      <c r="F9" s="43">
        <f>E9/D9</f>
        <v>4.738372093023256</v>
      </c>
    </row>
    <row r="10" spans="1:6" ht="15" customHeight="1">
      <c r="A10" s="16">
        <v>3</v>
      </c>
      <c r="B10" s="15" t="s">
        <v>3</v>
      </c>
      <c r="C10" s="16" t="s">
        <v>21</v>
      </c>
      <c r="D10" s="42">
        <v>4.05</v>
      </c>
      <c r="E10" s="34">
        <v>15.6</v>
      </c>
      <c r="F10" s="43">
        <f aca="true" t="shared" si="0" ref="F10:F17">E10/D10</f>
        <v>3.851851851851852</v>
      </c>
    </row>
    <row r="11" spans="1:6" ht="15" customHeight="1">
      <c r="A11" s="16">
        <v>4</v>
      </c>
      <c r="B11" s="15" t="s">
        <v>4</v>
      </c>
      <c r="C11" s="16" t="s">
        <v>21</v>
      </c>
      <c r="D11" s="16">
        <v>3.61</v>
      </c>
      <c r="E11" s="34">
        <v>16</v>
      </c>
      <c r="F11" s="43">
        <f t="shared" si="0"/>
        <v>4.43213296398892</v>
      </c>
    </row>
    <row r="12" spans="1:6" ht="15" customHeight="1">
      <c r="A12" s="16">
        <v>5</v>
      </c>
      <c r="B12" s="15" t="s">
        <v>23</v>
      </c>
      <c r="C12" s="16" t="s">
        <v>21</v>
      </c>
      <c r="D12" s="16">
        <v>2.1</v>
      </c>
      <c r="E12" s="34">
        <v>11.3</v>
      </c>
      <c r="F12" s="43">
        <f t="shared" si="0"/>
        <v>5.380952380952381</v>
      </c>
    </row>
    <row r="13" spans="1:6" ht="22.5" customHeight="1">
      <c r="A13" s="181" t="s">
        <v>5</v>
      </c>
      <c r="B13" s="181"/>
      <c r="C13" s="181"/>
      <c r="D13" s="181"/>
      <c r="E13" s="3"/>
      <c r="F13" s="30"/>
    </row>
    <row r="14" spans="1:6" ht="15" customHeight="1">
      <c r="A14" s="16">
        <v>6</v>
      </c>
      <c r="B14" s="15" t="s">
        <v>6</v>
      </c>
      <c r="C14" s="16" t="s">
        <v>7</v>
      </c>
      <c r="D14" s="16">
        <v>4.86</v>
      </c>
      <c r="E14" s="34">
        <v>22.7</v>
      </c>
      <c r="F14" s="43">
        <f t="shared" si="0"/>
        <v>4.670781893004115</v>
      </c>
    </row>
    <row r="15" spans="1:6" ht="15" customHeight="1">
      <c r="A15" s="16">
        <v>7</v>
      </c>
      <c r="B15" s="15" t="s">
        <v>31</v>
      </c>
      <c r="C15" s="16" t="s">
        <v>7</v>
      </c>
      <c r="D15" s="16">
        <v>9.29</v>
      </c>
      <c r="E15" s="34">
        <v>37</v>
      </c>
      <c r="F15" s="43">
        <f t="shared" si="0"/>
        <v>3.9827771797631866</v>
      </c>
    </row>
    <row r="16" spans="1:6" ht="15" customHeight="1">
      <c r="A16" s="16">
        <v>8</v>
      </c>
      <c r="B16" s="15" t="s">
        <v>34</v>
      </c>
      <c r="C16" s="16" t="s">
        <v>7</v>
      </c>
      <c r="D16" s="16">
        <v>3.96</v>
      </c>
      <c r="E16" s="34">
        <v>25.2</v>
      </c>
      <c r="F16" s="43">
        <f t="shared" si="0"/>
        <v>6.363636363636363</v>
      </c>
    </row>
    <row r="17" spans="1:6" ht="15" customHeight="1">
      <c r="A17" s="16">
        <v>9</v>
      </c>
      <c r="B17" s="15" t="s">
        <v>33</v>
      </c>
      <c r="C17" s="16" t="s">
        <v>7</v>
      </c>
      <c r="D17" s="16">
        <v>2.31</v>
      </c>
      <c r="E17" s="34">
        <v>15.2</v>
      </c>
      <c r="F17" s="43">
        <f t="shared" si="0"/>
        <v>6.580086580086579</v>
      </c>
    </row>
    <row r="18" spans="1:5" ht="18.75">
      <c r="A18" s="10"/>
      <c r="E18" s="1"/>
    </row>
    <row r="20" spans="1:7" ht="15.75">
      <c r="A20" s="1" t="s">
        <v>51</v>
      </c>
      <c r="B20" s="1"/>
      <c r="C20" s="1"/>
      <c r="D20" s="1"/>
      <c r="E20" s="1" t="s">
        <v>71</v>
      </c>
      <c r="F20" s="1"/>
      <c r="G20" s="1"/>
    </row>
    <row r="21" ht="18.75">
      <c r="B21" s="1"/>
    </row>
    <row r="22" ht="18.75">
      <c r="B22" s="1"/>
    </row>
  </sheetData>
  <sheetProtection/>
  <mergeCells count="6">
    <mergeCell ref="A1:F1"/>
    <mergeCell ref="A2:F2"/>
    <mergeCell ref="A8:D8"/>
    <mergeCell ref="A13:D13"/>
    <mergeCell ref="A7:D7"/>
    <mergeCell ref="A3:F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6">
      <selection activeCell="B19" sqref="B19"/>
    </sheetView>
  </sheetViews>
  <sheetFormatPr defaultColWidth="9.00390625" defaultRowHeight="12.75"/>
  <cols>
    <col min="1" max="1" width="4.125" style="0" customWidth="1"/>
    <col min="2" max="2" width="78.75390625" style="0" customWidth="1"/>
    <col min="3" max="3" width="12.375" style="0" customWidth="1"/>
    <col min="4" max="4" width="10.375" style="0" customWidth="1"/>
    <col min="5" max="5" width="10.625" style="0" customWidth="1"/>
    <col min="6" max="6" width="12.625" style="0" customWidth="1"/>
  </cols>
  <sheetData>
    <row r="1" spans="1:6" ht="18.75">
      <c r="A1" s="161" t="s">
        <v>45</v>
      </c>
      <c r="B1" s="161"/>
      <c r="C1" s="161"/>
      <c r="D1" s="161"/>
      <c r="E1" s="161"/>
      <c r="F1" s="161"/>
    </row>
    <row r="2" spans="1:6" ht="18.75">
      <c r="A2" s="161" t="s">
        <v>46</v>
      </c>
      <c r="B2" s="161"/>
      <c r="C2" s="161"/>
      <c r="D2" s="161"/>
      <c r="E2" s="161"/>
      <c r="F2" s="161"/>
    </row>
    <row r="3" spans="1:6" ht="33" customHeight="1">
      <c r="A3" s="182" t="s">
        <v>73</v>
      </c>
      <c r="B3" s="182"/>
      <c r="C3" s="182"/>
      <c r="D3" s="182"/>
      <c r="E3" s="182"/>
      <c r="F3" s="182"/>
    </row>
    <row r="4" ht="16.5">
      <c r="A4" s="9"/>
    </row>
    <row r="5" spans="1:6" s="18" customFormat="1" ht="41.25" customHeight="1">
      <c r="A5" s="28" t="s">
        <v>0</v>
      </c>
      <c r="B5" s="28" t="s">
        <v>12</v>
      </c>
      <c r="C5" s="29" t="s">
        <v>18</v>
      </c>
      <c r="D5" s="19" t="s">
        <v>47</v>
      </c>
      <c r="E5" s="33" t="s">
        <v>48</v>
      </c>
      <c r="F5" s="28" t="s">
        <v>49</v>
      </c>
    </row>
    <row r="6" spans="1:6" ht="33" customHeight="1">
      <c r="A6" s="14">
        <v>1</v>
      </c>
      <c r="B6" s="15" t="s">
        <v>10</v>
      </c>
      <c r="C6" s="13" t="s">
        <v>21</v>
      </c>
      <c r="D6" s="16">
        <v>44.85</v>
      </c>
      <c r="E6" s="44">
        <v>213.8</v>
      </c>
      <c r="F6" s="45">
        <f>E6/D6</f>
        <v>4.767001114827202</v>
      </c>
    </row>
    <row r="7" spans="1:6" ht="15.75">
      <c r="A7" s="181" t="s">
        <v>19</v>
      </c>
      <c r="B7" s="181"/>
      <c r="C7" s="181"/>
      <c r="D7" s="183"/>
      <c r="E7" s="12"/>
      <c r="F7" s="31"/>
    </row>
    <row r="8" spans="1:6" ht="21.75" customHeight="1">
      <c r="A8" s="181" t="s">
        <v>43</v>
      </c>
      <c r="B8" s="181"/>
      <c r="C8" s="181"/>
      <c r="D8" s="181"/>
      <c r="E8" s="12"/>
      <c r="F8" s="31"/>
    </row>
    <row r="9" spans="1:6" ht="15" customHeight="1">
      <c r="A9" s="16">
        <v>3</v>
      </c>
      <c r="B9" s="15" t="s">
        <v>2</v>
      </c>
      <c r="C9" s="16" t="s">
        <v>21</v>
      </c>
      <c r="D9" s="16">
        <v>3.44</v>
      </c>
      <c r="E9" s="44">
        <v>16.3</v>
      </c>
      <c r="F9" s="45">
        <f aca="true" t="shared" si="0" ref="F9:F20">E9/D9</f>
        <v>4.738372093023256</v>
      </c>
    </row>
    <row r="10" spans="1:6" ht="15" customHeight="1">
      <c r="A10" s="16">
        <v>4</v>
      </c>
      <c r="B10" s="15" t="s">
        <v>3</v>
      </c>
      <c r="C10" s="16" t="s">
        <v>21</v>
      </c>
      <c r="D10" s="16">
        <v>4.05</v>
      </c>
      <c r="E10" s="44">
        <v>15.6</v>
      </c>
      <c r="F10" s="45">
        <f t="shared" si="0"/>
        <v>3.851851851851852</v>
      </c>
    </row>
    <row r="11" spans="1:6" ht="15" customHeight="1">
      <c r="A11" s="16">
        <v>5</v>
      </c>
      <c r="B11" s="15" t="s">
        <v>4</v>
      </c>
      <c r="C11" s="16" t="s">
        <v>21</v>
      </c>
      <c r="D11" s="16">
        <v>3.61</v>
      </c>
      <c r="E11" s="44">
        <v>16</v>
      </c>
      <c r="F11" s="45">
        <f t="shared" si="0"/>
        <v>4.43213296398892</v>
      </c>
    </row>
    <row r="12" spans="1:6" ht="15" customHeight="1">
      <c r="A12" s="16">
        <v>6</v>
      </c>
      <c r="B12" s="15" t="s">
        <v>23</v>
      </c>
      <c r="C12" s="16" t="s">
        <v>21</v>
      </c>
      <c r="D12" s="16">
        <v>2.1</v>
      </c>
      <c r="E12" s="44">
        <v>11.3</v>
      </c>
      <c r="F12" s="45">
        <f t="shared" si="0"/>
        <v>5.380952380952381</v>
      </c>
    </row>
    <row r="13" spans="1:6" ht="15" customHeight="1">
      <c r="A13" s="16">
        <v>7</v>
      </c>
      <c r="B13" s="15" t="s">
        <v>8</v>
      </c>
      <c r="C13" s="16" t="s">
        <v>21</v>
      </c>
      <c r="D13" s="16">
        <v>2.73</v>
      </c>
      <c r="E13" s="44">
        <v>13.8</v>
      </c>
      <c r="F13" s="45">
        <f t="shared" si="0"/>
        <v>5.054945054945056</v>
      </c>
    </row>
    <row r="14" spans="1:6" ht="15" customHeight="1">
      <c r="A14" s="181" t="s">
        <v>5</v>
      </c>
      <c r="B14" s="181"/>
      <c r="C14" s="181"/>
      <c r="D14" s="181"/>
      <c r="E14" s="12"/>
      <c r="F14" s="31"/>
    </row>
    <row r="15" spans="1:6" ht="15" customHeight="1">
      <c r="A15" s="16">
        <v>8</v>
      </c>
      <c r="B15" s="15" t="s">
        <v>6</v>
      </c>
      <c r="C15" s="16" t="s">
        <v>7</v>
      </c>
      <c r="D15" s="42">
        <v>4.86</v>
      </c>
      <c r="E15" s="44">
        <v>22.7</v>
      </c>
      <c r="F15" s="45">
        <f t="shared" si="0"/>
        <v>4.670781893004115</v>
      </c>
    </row>
    <row r="16" spans="1:6" ht="15" customHeight="1">
      <c r="A16" s="16">
        <v>9</v>
      </c>
      <c r="B16" s="15" t="s">
        <v>31</v>
      </c>
      <c r="C16" s="16" t="s">
        <v>7</v>
      </c>
      <c r="D16" s="42">
        <v>9.29</v>
      </c>
      <c r="E16" s="44">
        <v>37</v>
      </c>
      <c r="F16" s="45">
        <f t="shared" si="0"/>
        <v>3.9827771797631866</v>
      </c>
    </row>
    <row r="17" spans="1:6" ht="15" customHeight="1">
      <c r="A17" s="16">
        <v>10</v>
      </c>
      <c r="B17" s="15" t="s">
        <v>34</v>
      </c>
      <c r="C17" s="16" t="s">
        <v>7</v>
      </c>
      <c r="D17" s="16">
        <v>3.96</v>
      </c>
      <c r="E17" s="44">
        <v>25.2</v>
      </c>
      <c r="F17" s="45">
        <f t="shared" si="0"/>
        <v>6.363636363636363</v>
      </c>
    </row>
    <row r="18" spans="1:6" ht="15" customHeight="1">
      <c r="A18" s="16">
        <v>11</v>
      </c>
      <c r="B18" s="15" t="s">
        <v>33</v>
      </c>
      <c r="C18" s="16" t="s">
        <v>7</v>
      </c>
      <c r="D18" s="16">
        <v>2.31</v>
      </c>
      <c r="E18" s="44">
        <v>15.2</v>
      </c>
      <c r="F18" s="45">
        <f t="shared" si="0"/>
        <v>6.580086580086579</v>
      </c>
    </row>
    <row r="19" spans="1:6" ht="15" customHeight="1">
      <c r="A19" s="16">
        <v>12</v>
      </c>
      <c r="B19" s="15" t="s">
        <v>9</v>
      </c>
      <c r="C19" s="16" t="s">
        <v>7</v>
      </c>
      <c r="D19" s="16">
        <v>3.96</v>
      </c>
      <c r="E19" s="44">
        <v>22.8</v>
      </c>
      <c r="F19" s="45">
        <f t="shared" si="0"/>
        <v>5.757575757575758</v>
      </c>
    </row>
    <row r="20" spans="1:6" ht="15" customHeight="1">
      <c r="A20" s="16">
        <v>15</v>
      </c>
      <c r="B20" s="15" t="s">
        <v>38</v>
      </c>
      <c r="C20" s="16" t="s">
        <v>7</v>
      </c>
      <c r="D20" s="16">
        <v>4.54</v>
      </c>
      <c r="E20" s="44">
        <v>17.9</v>
      </c>
      <c r="F20" s="45">
        <f t="shared" si="0"/>
        <v>3.9427312775330394</v>
      </c>
    </row>
    <row r="21" ht="18" customHeight="1">
      <c r="A21" s="10"/>
    </row>
    <row r="22" spans="2:6" ht="18.75">
      <c r="B22" s="1"/>
      <c r="E22" s="24"/>
      <c r="F22" s="26"/>
    </row>
    <row r="23" spans="1:6" ht="12" customHeight="1">
      <c r="A23" s="1" t="s">
        <v>50</v>
      </c>
      <c r="B23" s="1"/>
      <c r="C23" s="1"/>
      <c r="D23" s="1"/>
      <c r="E23" s="1" t="s">
        <v>71</v>
      </c>
      <c r="F23" s="1"/>
    </row>
    <row r="24" spans="2:6" ht="18.75">
      <c r="B24" s="1"/>
      <c r="E24" s="24"/>
      <c r="F24" s="26"/>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mergeCells count="6">
    <mergeCell ref="A1:F1"/>
    <mergeCell ref="A2:F2"/>
    <mergeCell ref="A8:D8"/>
    <mergeCell ref="A14:D14"/>
    <mergeCell ref="A7:D7"/>
    <mergeCell ref="A3:F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selection activeCell="C24" sqref="C24"/>
    </sheetView>
  </sheetViews>
  <sheetFormatPr defaultColWidth="9.00390625" defaultRowHeight="12.75"/>
  <cols>
    <col min="1" max="1" width="5.125" style="0" customWidth="1"/>
    <col min="2" max="2" width="76.00390625" style="0" customWidth="1"/>
    <col min="3" max="3" width="11.25390625" style="0" customWidth="1"/>
    <col min="4" max="4" width="10.25390625" style="0" customWidth="1"/>
    <col min="5" max="5" width="12.125" style="24" customWidth="1"/>
    <col min="6" max="6" width="12.00390625" style="26" customWidth="1"/>
  </cols>
  <sheetData>
    <row r="1" spans="1:9" ht="18.75">
      <c r="A1" s="161" t="s">
        <v>45</v>
      </c>
      <c r="B1" s="161"/>
      <c r="C1" s="161"/>
      <c r="D1" s="161"/>
      <c r="E1" s="161"/>
      <c r="F1" s="161"/>
      <c r="G1" s="11"/>
      <c r="H1" s="11"/>
      <c r="I1" s="11"/>
    </row>
    <row r="2" spans="1:9" ht="18.75">
      <c r="A2" s="161" t="s">
        <v>46</v>
      </c>
      <c r="B2" s="161"/>
      <c r="C2" s="161"/>
      <c r="D2" s="161"/>
      <c r="E2" s="161"/>
      <c r="F2" s="161"/>
      <c r="G2" s="11"/>
      <c r="H2" s="11"/>
      <c r="I2" s="11"/>
    </row>
    <row r="3" spans="1:6" ht="33.75" customHeight="1">
      <c r="A3" s="182" t="s">
        <v>75</v>
      </c>
      <c r="B3" s="182"/>
      <c r="C3" s="182"/>
      <c r="D3" s="182"/>
      <c r="E3" s="182"/>
      <c r="F3" s="182"/>
    </row>
    <row r="4" ht="18.75">
      <c r="A4" s="9"/>
    </row>
    <row r="5" spans="1:6" s="18" customFormat="1" ht="30">
      <c r="A5" s="28" t="s">
        <v>11</v>
      </c>
      <c r="B5" s="28" t="s">
        <v>12</v>
      </c>
      <c r="C5" s="29" t="s">
        <v>18</v>
      </c>
      <c r="D5" s="19" t="s">
        <v>47</v>
      </c>
      <c r="E5" s="33" t="s">
        <v>48</v>
      </c>
      <c r="F5" s="28" t="s">
        <v>49</v>
      </c>
    </row>
    <row r="6" spans="1:6" ht="39" customHeight="1">
      <c r="A6" s="16">
        <v>1</v>
      </c>
      <c r="B6" s="15" t="s">
        <v>64</v>
      </c>
      <c r="C6" s="13" t="s">
        <v>21</v>
      </c>
      <c r="D6" s="42">
        <v>16.72</v>
      </c>
      <c r="E6" s="42">
        <v>42.1</v>
      </c>
      <c r="F6" s="43">
        <f>E6/D6</f>
        <v>2.5179425837320575</v>
      </c>
    </row>
    <row r="7" spans="1:5" ht="18.75">
      <c r="A7" s="10"/>
      <c r="E7" s="1"/>
    </row>
    <row r="9" spans="1:7" ht="15.75">
      <c r="A9" s="1" t="s">
        <v>51</v>
      </c>
      <c r="B9" s="1"/>
      <c r="C9" s="1"/>
      <c r="D9" s="1"/>
      <c r="E9" s="1" t="s">
        <v>71</v>
      </c>
      <c r="F9" s="1"/>
      <c r="G9" s="1"/>
    </row>
    <row r="10" ht="18.75">
      <c r="B10" s="1"/>
    </row>
    <row r="11" ht="18.75">
      <c r="B11" s="1"/>
    </row>
    <row r="13" ht="153.75" customHeight="1"/>
    <row r="14" ht="37.5" customHeight="1"/>
    <row r="15" spans="1:6" ht="18.75">
      <c r="A15" s="161" t="s">
        <v>45</v>
      </c>
      <c r="B15" s="161"/>
      <c r="C15" s="161"/>
      <c r="D15" s="161"/>
      <c r="E15" s="161"/>
      <c r="F15" s="161"/>
    </row>
    <row r="16" spans="1:6" ht="18.75">
      <c r="A16" s="161" t="s">
        <v>46</v>
      </c>
      <c r="B16" s="161"/>
      <c r="C16" s="161"/>
      <c r="D16" s="161"/>
      <c r="E16" s="161"/>
      <c r="F16" s="161"/>
    </row>
    <row r="17" spans="1:6" ht="16.5" customHeight="1">
      <c r="A17" s="182" t="s">
        <v>74</v>
      </c>
      <c r="B17" s="182"/>
      <c r="C17" s="182"/>
      <c r="D17" s="182"/>
      <c r="E17" s="182"/>
      <c r="F17" s="182"/>
    </row>
    <row r="18" spans="1:6" ht="33.75" customHeight="1">
      <c r="A18" s="184"/>
      <c r="B18" s="184"/>
      <c r="C18" s="184"/>
      <c r="D18" s="184"/>
      <c r="E18" s="184"/>
      <c r="F18" s="184"/>
    </row>
    <row r="19" spans="1:6" ht="30">
      <c r="A19" s="28" t="s">
        <v>11</v>
      </c>
      <c r="B19" s="28" t="s">
        <v>12</v>
      </c>
      <c r="C19" s="29" t="s">
        <v>18</v>
      </c>
      <c r="D19" s="19" t="s">
        <v>47</v>
      </c>
      <c r="E19" s="33" t="s">
        <v>48</v>
      </c>
      <c r="F19" s="28" t="s">
        <v>49</v>
      </c>
    </row>
    <row r="20" spans="1:6" ht="52.5" customHeight="1">
      <c r="A20" s="16">
        <v>1</v>
      </c>
      <c r="B20" s="15" t="s">
        <v>65</v>
      </c>
      <c r="C20" s="13" t="s">
        <v>66</v>
      </c>
      <c r="D20" s="46">
        <v>27.49</v>
      </c>
      <c r="E20" s="46">
        <v>83.5</v>
      </c>
      <c r="F20" s="47">
        <f>E20/D20</f>
        <v>3.037468170243725</v>
      </c>
    </row>
    <row r="21" spans="1:6" ht="18.75">
      <c r="A21" s="181"/>
      <c r="B21" s="181"/>
      <c r="C21" s="181"/>
      <c r="D21" s="181"/>
      <c r="E21" s="25"/>
      <c r="F21" s="27"/>
    </row>
    <row r="22" spans="1:5" ht="18.75">
      <c r="A22" s="10"/>
      <c r="E22" s="1"/>
    </row>
    <row r="24" spans="1:6" ht="15.75">
      <c r="A24" s="1" t="s">
        <v>51</v>
      </c>
      <c r="B24" s="1"/>
      <c r="C24" s="1"/>
      <c r="D24" s="1"/>
      <c r="E24" s="1" t="s">
        <v>71</v>
      </c>
      <c r="F24" s="1"/>
    </row>
    <row r="25" ht="18.75">
      <c r="B25" s="1"/>
    </row>
  </sheetData>
  <sheetProtection/>
  <mergeCells count="7">
    <mergeCell ref="A15:F15"/>
    <mergeCell ref="A16:F16"/>
    <mergeCell ref="A21:D21"/>
    <mergeCell ref="A17:F18"/>
    <mergeCell ref="A1:F1"/>
    <mergeCell ref="A2:F2"/>
    <mergeCell ref="A3:F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dc:creator>
  <cp:keywords/>
  <dc:description/>
  <cp:lastModifiedBy>user</cp:lastModifiedBy>
  <cp:lastPrinted>2018-06-08T08:55:46Z</cp:lastPrinted>
  <dcterms:created xsi:type="dcterms:W3CDTF">2013-08-05T11:31:07Z</dcterms:created>
  <dcterms:modified xsi:type="dcterms:W3CDTF">2018-06-08T08:59:39Z</dcterms:modified>
  <cp:category/>
  <cp:version/>
  <cp:contentType/>
  <cp:contentStatus/>
</cp:coreProperties>
</file>